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2" sheetId="5" r:id="rId1"/>
  </sheets>
  <calcPr calcId="144525"/>
</workbook>
</file>

<file path=xl/sharedStrings.xml><?xml version="1.0" encoding="utf-8"?>
<sst xmlns="http://schemas.openxmlformats.org/spreadsheetml/2006/main" count="37" uniqueCount="37">
  <si>
    <t>附件2</t>
  </si>
  <si>
    <t>2022年各乡镇（街道）春播粮食作物细分表</t>
  </si>
  <si>
    <t>单位：万亩</t>
  </si>
  <si>
    <t>序号</t>
  </si>
  <si>
    <t>乡镇
（街道）</t>
  </si>
  <si>
    <t>春播粮
食面积</t>
  </si>
  <si>
    <t>一、谷物</t>
  </si>
  <si>
    <t xml:space="preserve">（一）水稻 </t>
  </si>
  <si>
    <t>（二）玉 米</t>
  </si>
  <si>
    <t>（三）其他谷物</t>
  </si>
  <si>
    <t>1.谷子</t>
  </si>
  <si>
    <t>2.高粱</t>
  </si>
  <si>
    <t>3.其他</t>
  </si>
  <si>
    <t>二、豆类</t>
  </si>
  <si>
    <t>（一）大豆</t>
  </si>
  <si>
    <t>（二）
其他杂豆</t>
  </si>
  <si>
    <t xml:space="preserve">三、薯类
</t>
  </si>
  <si>
    <t>（一）
甘 薯</t>
  </si>
  <si>
    <t>凤城</t>
  </si>
  <si>
    <t>社学</t>
  </si>
  <si>
    <t>邦洞</t>
  </si>
  <si>
    <t>联山</t>
  </si>
  <si>
    <t>渡马</t>
  </si>
  <si>
    <t>白市</t>
  </si>
  <si>
    <t>江东</t>
  </si>
  <si>
    <t>坪地</t>
  </si>
  <si>
    <t>蓝田</t>
  </si>
  <si>
    <t>瓮洞</t>
  </si>
  <si>
    <t>注溪</t>
  </si>
  <si>
    <t>远口</t>
  </si>
  <si>
    <t>地湖</t>
  </si>
  <si>
    <t>竹林</t>
  </si>
  <si>
    <t>坌处</t>
  </si>
  <si>
    <t>高酿</t>
  </si>
  <si>
    <t>石洞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</si>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</sst>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0_ "/>
  </numFmts>
  <fonts count="34">
    <font>
      <sz val="11"/>
      <color theme="1"/>
      <name val="宋体"/>
      <charset val="134"/>
      <scheme val="minor"/>
    </font>
    <font>
      <sz val="26"/>
      <color theme="1"/>
      <name val="方正粗黑宋简体"/>
      <charset val="134"/>
    </font>
    <font>
      <sz val="28"/>
      <color theme="1"/>
      <name val="方正粗黑宋简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1B1B1D"/>
      <name val="宋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4"/>
      <color theme="1"/>
      <name val="Franklin Gothic Medium Cond"/>
      <charset val="134"/>
    </font>
    <font>
      <sz val="14"/>
      <color rgb="FFFF0000"/>
      <name val="Franklin Gothic Medium Cond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21" borderId="8" applyNumberFormat="0" applyAlignment="0" applyProtection="0">
      <alignment vertical="center"/>
    </xf>
    <xf numFmtId="0" fontId="32" fillId="21" borderId="2" applyNumberFormat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L8" sqref="L8:L25"/>
    </sheetView>
  </sheetViews>
  <sheetFormatPr defaultColWidth="9" defaultRowHeight="13.5"/>
  <cols>
    <col min="1" max="1" width="4.875" customWidth="1"/>
    <col min="2" max="2" width="8.125" customWidth="1"/>
    <col min="3" max="3" width="10" customWidth="1"/>
    <col min="4" max="4" width="9.125" customWidth="1"/>
    <col min="5" max="5" width="8.625" customWidth="1"/>
    <col min="6" max="6" width="9" customWidth="1"/>
    <col min="7" max="7" width="9.125" customWidth="1"/>
    <col min="8" max="8" width="8.875" customWidth="1"/>
    <col min="9" max="9" width="9.25" customWidth="1"/>
    <col min="10" max="10" width="9.875" customWidth="1"/>
    <col min="11" max="11" width="9.25" customWidth="1"/>
    <col min="12" max="12" width="8.75" customWidth="1"/>
    <col min="13" max="14" width="9.125" customWidth="1"/>
  </cols>
  <sheetData>
    <row r="1" ht="17" customHeight="1" spans="1:3">
      <c r="A1" s="1" t="s">
        <v>0</v>
      </c>
      <c r="B1" s="1"/>
      <c r="C1" s="1"/>
    </row>
    <row r="2" customFormat="1" ht="30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1" ht="19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4" t="s">
        <v>2</v>
      </c>
      <c r="O3" s="14"/>
    </row>
    <row r="4" customFormat="1" spans="1:15">
      <c r="A4" s="4" t="s">
        <v>3</v>
      </c>
      <c r="B4" s="5" t="s">
        <v>4</v>
      </c>
      <c r="C4" s="4" t="s">
        <v>5</v>
      </c>
      <c r="D4" s="4" t="s">
        <v>6</v>
      </c>
      <c r="E4" s="4" t="s">
        <v>7</v>
      </c>
      <c r="F4" s="6" t="s">
        <v>8</v>
      </c>
      <c r="G4" s="6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6" t="s">
        <v>16</v>
      </c>
      <c r="O4" s="4" t="s">
        <v>17</v>
      </c>
    </row>
    <row r="5" customFormat="1" spans="1:15">
      <c r="A5" s="4"/>
      <c r="B5" s="5"/>
      <c r="C5" s="4"/>
      <c r="D5" s="4"/>
      <c r="E5" s="4"/>
      <c r="F5" s="6"/>
      <c r="G5" s="6"/>
      <c r="H5" s="4"/>
      <c r="I5" s="4"/>
      <c r="J5" s="4"/>
      <c r="K5" s="4"/>
      <c r="L5" s="4"/>
      <c r="M5" s="4"/>
      <c r="N5" s="6"/>
      <c r="O5" s="4"/>
    </row>
    <row r="6" customFormat="1" ht="8" customHeight="1" spans="1:15">
      <c r="A6" s="4"/>
      <c r="B6" s="5"/>
      <c r="C6" s="4"/>
      <c r="D6" s="4"/>
      <c r="E6" s="4"/>
      <c r="F6" s="6"/>
      <c r="G6" s="6"/>
      <c r="H6" s="4"/>
      <c r="I6" s="4"/>
      <c r="J6" s="4"/>
      <c r="K6" s="4"/>
      <c r="L6" s="4"/>
      <c r="M6" s="4"/>
      <c r="N6" s="6"/>
      <c r="O6" s="4"/>
    </row>
    <row r="7" customFormat="1" ht="9" customHeight="1" spans="1:15">
      <c r="A7" s="4"/>
      <c r="B7" s="5"/>
      <c r="C7" s="4"/>
      <c r="D7" s="4"/>
      <c r="E7" s="4"/>
      <c r="F7" s="6"/>
      <c r="G7" s="6"/>
      <c r="H7" s="4"/>
      <c r="I7" s="4"/>
      <c r="J7" s="15"/>
      <c r="K7" s="4"/>
      <c r="L7" s="4"/>
      <c r="M7" s="4"/>
      <c r="N7" s="6"/>
      <c r="O7" s="4"/>
    </row>
    <row r="8" customFormat="1" ht="18.5" customHeight="1" spans="1:15">
      <c r="A8" s="7">
        <v>1</v>
      </c>
      <c r="B8" s="7" t="s">
        <v>18</v>
      </c>
      <c r="C8" s="8">
        <f>D8+K8+N8</f>
        <v>1.63</v>
      </c>
      <c r="D8" s="8">
        <f>E8+F8+G8</f>
        <v>1.25</v>
      </c>
      <c r="E8" s="9">
        <v>1.15</v>
      </c>
      <c r="F8" s="9">
        <v>0.1</v>
      </c>
      <c r="G8" s="10">
        <f t="shared" ref="G8:G25" si="0">H8+I8+J8</f>
        <v>0</v>
      </c>
      <c r="H8" s="9">
        <v>0</v>
      </c>
      <c r="I8" s="9">
        <v>0</v>
      </c>
      <c r="J8" s="16">
        <v>0</v>
      </c>
      <c r="K8" s="16">
        <f>L8+M8</f>
        <v>0.08</v>
      </c>
      <c r="L8" s="16">
        <v>0.08</v>
      </c>
      <c r="M8" s="16">
        <v>0</v>
      </c>
      <c r="N8" s="8">
        <v>0.3</v>
      </c>
      <c r="O8" s="17">
        <v>0.3</v>
      </c>
    </row>
    <row r="9" customFormat="1" ht="18.5" customHeight="1" spans="1:15">
      <c r="A9" s="7">
        <v>2</v>
      </c>
      <c r="B9" s="7" t="s">
        <v>19</v>
      </c>
      <c r="C9" s="8">
        <f>D9+K9+N9</f>
        <v>1.7</v>
      </c>
      <c r="D9" s="8">
        <f t="shared" ref="D9:D24" si="1">E9+F9+G9</f>
        <v>1.32</v>
      </c>
      <c r="E9" s="9">
        <v>1.21</v>
      </c>
      <c r="F9" s="9">
        <v>0.11</v>
      </c>
      <c r="G9" s="10">
        <f t="shared" si="0"/>
        <v>0</v>
      </c>
      <c r="H9" s="9">
        <v>0</v>
      </c>
      <c r="I9" s="9">
        <v>0</v>
      </c>
      <c r="J9" s="16">
        <v>0</v>
      </c>
      <c r="K9" s="16">
        <f t="shared" ref="K9:K25" si="2">L9+M9</f>
        <v>0.06</v>
      </c>
      <c r="L9" s="16">
        <v>0.055</v>
      </c>
      <c r="M9" s="16">
        <v>0.005</v>
      </c>
      <c r="N9" s="8">
        <v>0.32</v>
      </c>
      <c r="O9" s="17">
        <v>0.32</v>
      </c>
    </row>
    <row r="10" customFormat="1" ht="18.5" customHeight="1" spans="1:15">
      <c r="A10" s="7">
        <v>3</v>
      </c>
      <c r="B10" s="7" t="s">
        <v>20</v>
      </c>
      <c r="C10" s="8">
        <f>D10+K10+N10</f>
        <v>2.24</v>
      </c>
      <c r="D10" s="8">
        <f t="shared" si="1"/>
        <v>1.76</v>
      </c>
      <c r="E10" s="9">
        <v>1.62</v>
      </c>
      <c r="F10" s="9">
        <v>0.14</v>
      </c>
      <c r="G10" s="10">
        <f t="shared" si="0"/>
        <v>0</v>
      </c>
      <c r="H10" s="9">
        <v>0</v>
      </c>
      <c r="I10" s="9">
        <v>0</v>
      </c>
      <c r="J10" s="16">
        <v>0</v>
      </c>
      <c r="K10" s="16">
        <f t="shared" si="2"/>
        <v>0.05</v>
      </c>
      <c r="L10" s="16">
        <v>0.05</v>
      </c>
      <c r="M10" s="16">
        <v>0</v>
      </c>
      <c r="N10" s="8">
        <v>0.43</v>
      </c>
      <c r="O10" s="17">
        <v>0.43</v>
      </c>
    </row>
    <row r="11" customFormat="1" ht="18.5" customHeight="1" spans="1:15">
      <c r="A11" s="7">
        <v>4</v>
      </c>
      <c r="B11" s="7" t="s">
        <v>21</v>
      </c>
      <c r="C11" s="8">
        <f t="shared" ref="C9:C24" si="3">D11+K11+N11</f>
        <v>0.26</v>
      </c>
      <c r="D11" s="8">
        <f t="shared" si="1"/>
        <v>0.2</v>
      </c>
      <c r="E11" s="9">
        <v>0.18</v>
      </c>
      <c r="F11" s="9">
        <v>0.02</v>
      </c>
      <c r="G11" s="10">
        <f t="shared" si="0"/>
        <v>0</v>
      </c>
      <c r="H11" s="9">
        <v>0</v>
      </c>
      <c r="I11" s="9">
        <v>0</v>
      </c>
      <c r="J11" s="16">
        <v>0</v>
      </c>
      <c r="K11" s="16">
        <f t="shared" si="2"/>
        <v>0.01</v>
      </c>
      <c r="L11" s="16">
        <v>0.01</v>
      </c>
      <c r="M11" s="16">
        <v>0</v>
      </c>
      <c r="N11" s="8">
        <v>0.05</v>
      </c>
      <c r="O11" s="17">
        <v>0.05</v>
      </c>
    </row>
    <row r="12" customFormat="1" ht="18.5" customHeight="1" spans="1:15">
      <c r="A12" s="7">
        <v>5</v>
      </c>
      <c r="B12" s="7" t="s">
        <v>22</v>
      </c>
      <c r="C12" s="8">
        <f t="shared" si="3"/>
        <v>2.07</v>
      </c>
      <c r="D12" s="8">
        <f t="shared" si="1"/>
        <v>1.51</v>
      </c>
      <c r="E12" s="9">
        <v>1.38</v>
      </c>
      <c r="F12" s="9">
        <v>0.13</v>
      </c>
      <c r="G12" s="10">
        <f t="shared" si="0"/>
        <v>0</v>
      </c>
      <c r="H12" s="9">
        <v>0</v>
      </c>
      <c r="I12" s="9">
        <v>0</v>
      </c>
      <c r="J12" s="16">
        <v>0</v>
      </c>
      <c r="K12" s="16">
        <f t="shared" si="2"/>
        <v>0.16</v>
      </c>
      <c r="L12" s="16">
        <v>0.16</v>
      </c>
      <c r="M12" s="16">
        <v>0</v>
      </c>
      <c r="N12" s="8">
        <v>0.4</v>
      </c>
      <c r="O12" s="17">
        <v>0.4</v>
      </c>
    </row>
    <row r="13" customFormat="1" ht="18.5" customHeight="1" spans="1:15">
      <c r="A13" s="7">
        <v>6</v>
      </c>
      <c r="B13" s="7" t="s">
        <v>23</v>
      </c>
      <c r="C13" s="8">
        <f t="shared" si="3"/>
        <v>2.39</v>
      </c>
      <c r="D13" s="8">
        <f t="shared" si="1"/>
        <v>1.88</v>
      </c>
      <c r="E13" s="9">
        <v>1.72</v>
      </c>
      <c r="F13" s="9">
        <v>0.16</v>
      </c>
      <c r="G13" s="10">
        <f t="shared" si="0"/>
        <v>0</v>
      </c>
      <c r="H13" s="9">
        <v>0</v>
      </c>
      <c r="I13" s="9">
        <v>0</v>
      </c>
      <c r="J13" s="16">
        <v>0</v>
      </c>
      <c r="K13" s="16">
        <f t="shared" si="2"/>
        <v>0.05</v>
      </c>
      <c r="L13" s="16">
        <v>0.05</v>
      </c>
      <c r="M13" s="16">
        <v>0</v>
      </c>
      <c r="N13" s="8">
        <v>0.46</v>
      </c>
      <c r="O13" s="17">
        <v>0.46</v>
      </c>
    </row>
    <row r="14" customFormat="1" ht="18.5" customHeight="1" spans="1:15">
      <c r="A14" s="7">
        <v>7</v>
      </c>
      <c r="B14" s="7" t="s">
        <v>24</v>
      </c>
      <c r="C14" s="8">
        <f t="shared" si="3"/>
        <v>1.371</v>
      </c>
      <c r="D14" s="8">
        <f t="shared" si="1"/>
        <v>1.03</v>
      </c>
      <c r="E14" s="9">
        <v>0.92</v>
      </c>
      <c r="F14" s="9">
        <v>0.09</v>
      </c>
      <c r="G14" s="10">
        <f t="shared" si="0"/>
        <v>0.02</v>
      </c>
      <c r="H14" s="9">
        <v>0</v>
      </c>
      <c r="I14" s="9">
        <v>0.02</v>
      </c>
      <c r="J14" s="16">
        <v>0</v>
      </c>
      <c r="K14" s="16">
        <f t="shared" si="2"/>
        <v>0.091</v>
      </c>
      <c r="L14" s="16">
        <v>0.09</v>
      </c>
      <c r="M14" s="16">
        <v>0.001</v>
      </c>
      <c r="N14" s="8">
        <v>0.25</v>
      </c>
      <c r="O14" s="17">
        <v>0.25</v>
      </c>
    </row>
    <row r="15" customFormat="1" ht="18.5" customHeight="1" spans="1:15">
      <c r="A15" s="7">
        <v>8</v>
      </c>
      <c r="B15" s="7" t="s">
        <v>25</v>
      </c>
      <c r="C15" s="8">
        <f t="shared" si="3"/>
        <v>1.912</v>
      </c>
      <c r="D15" s="8">
        <f t="shared" si="1"/>
        <v>1.36</v>
      </c>
      <c r="E15" s="9">
        <v>1.2</v>
      </c>
      <c r="F15" s="9">
        <v>0.11</v>
      </c>
      <c r="G15" s="10">
        <f t="shared" si="0"/>
        <v>0.05</v>
      </c>
      <c r="H15" s="9">
        <v>0.03</v>
      </c>
      <c r="I15" s="9">
        <v>0.02</v>
      </c>
      <c r="J15" s="16">
        <v>0</v>
      </c>
      <c r="K15" s="16">
        <f t="shared" si="2"/>
        <v>0.112</v>
      </c>
      <c r="L15" s="16">
        <v>0.11</v>
      </c>
      <c r="M15" s="16">
        <v>0.002</v>
      </c>
      <c r="N15" s="8">
        <v>0.44</v>
      </c>
      <c r="O15" s="17">
        <v>0.44</v>
      </c>
    </row>
    <row r="16" customFormat="1" ht="18.5" customHeight="1" spans="1:15">
      <c r="A16" s="7">
        <v>9</v>
      </c>
      <c r="B16" s="7" t="s">
        <v>26</v>
      </c>
      <c r="C16" s="8">
        <f t="shared" si="3"/>
        <v>2.205</v>
      </c>
      <c r="D16" s="8">
        <f t="shared" si="1"/>
        <v>1.69</v>
      </c>
      <c r="E16" s="9">
        <v>1.55</v>
      </c>
      <c r="F16" s="9">
        <v>0.14</v>
      </c>
      <c r="G16" s="10">
        <f t="shared" si="0"/>
        <v>0</v>
      </c>
      <c r="H16" s="9">
        <v>0</v>
      </c>
      <c r="I16" s="9">
        <v>0</v>
      </c>
      <c r="J16" s="16">
        <v>0</v>
      </c>
      <c r="K16" s="16">
        <f t="shared" si="2"/>
        <v>0.085</v>
      </c>
      <c r="L16" s="16">
        <v>0.085</v>
      </c>
      <c r="M16" s="16">
        <v>0</v>
      </c>
      <c r="N16" s="8">
        <v>0.43</v>
      </c>
      <c r="O16" s="17">
        <v>0.43</v>
      </c>
    </row>
    <row r="17" customFormat="1" ht="18.5" customHeight="1" spans="1:15">
      <c r="A17" s="7">
        <v>10</v>
      </c>
      <c r="B17" s="7" t="s">
        <v>27</v>
      </c>
      <c r="C17" s="8">
        <f t="shared" si="3"/>
        <v>1.233</v>
      </c>
      <c r="D17" s="8">
        <f t="shared" si="1"/>
        <v>0.96</v>
      </c>
      <c r="E17" s="9">
        <v>0.86</v>
      </c>
      <c r="F17" s="9">
        <v>0.08</v>
      </c>
      <c r="G17" s="10">
        <f t="shared" si="0"/>
        <v>0.02</v>
      </c>
      <c r="H17" s="9">
        <v>0</v>
      </c>
      <c r="I17" s="9">
        <v>0.02</v>
      </c>
      <c r="J17" s="16">
        <v>0</v>
      </c>
      <c r="K17" s="16">
        <f t="shared" si="2"/>
        <v>0.033</v>
      </c>
      <c r="L17" s="16">
        <v>0.03</v>
      </c>
      <c r="M17" s="16">
        <v>0.003</v>
      </c>
      <c r="N17" s="8">
        <v>0.24</v>
      </c>
      <c r="O17" s="17">
        <v>0.24</v>
      </c>
    </row>
    <row r="18" customFormat="1" ht="18.5" customHeight="1" spans="1:15">
      <c r="A18" s="7">
        <v>11</v>
      </c>
      <c r="B18" s="7" t="s">
        <v>28</v>
      </c>
      <c r="C18" s="8">
        <f t="shared" si="3"/>
        <v>0.28</v>
      </c>
      <c r="D18" s="8">
        <f t="shared" si="1"/>
        <v>0.23</v>
      </c>
      <c r="E18" s="9">
        <v>0.19</v>
      </c>
      <c r="F18" s="9">
        <v>0.02</v>
      </c>
      <c r="G18" s="10">
        <f t="shared" si="0"/>
        <v>0.02</v>
      </c>
      <c r="H18" s="9">
        <v>0.01</v>
      </c>
      <c r="I18" s="9">
        <v>0.01</v>
      </c>
      <c r="J18" s="16">
        <v>0</v>
      </c>
      <c r="K18" s="16">
        <f t="shared" si="2"/>
        <v>0.01</v>
      </c>
      <c r="L18" s="16">
        <v>0.01</v>
      </c>
      <c r="M18" s="16">
        <v>0</v>
      </c>
      <c r="N18" s="8">
        <v>0.04</v>
      </c>
      <c r="O18" s="17">
        <v>0.04</v>
      </c>
    </row>
    <row r="19" customFormat="1" ht="18.5" customHeight="1" spans="1:15">
      <c r="A19" s="7">
        <v>12</v>
      </c>
      <c r="B19" s="7" t="s">
        <v>29</v>
      </c>
      <c r="C19" s="8">
        <f t="shared" si="3"/>
        <v>1.182</v>
      </c>
      <c r="D19" s="8">
        <f t="shared" si="1"/>
        <v>0.91</v>
      </c>
      <c r="E19" s="9">
        <v>0.82</v>
      </c>
      <c r="F19" s="9">
        <v>0.07</v>
      </c>
      <c r="G19" s="10">
        <f t="shared" si="0"/>
        <v>0.02</v>
      </c>
      <c r="H19" s="9">
        <v>0</v>
      </c>
      <c r="I19" s="9">
        <v>0.02</v>
      </c>
      <c r="J19" s="16">
        <v>0</v>
      </c>
      <c r="K19" s="16">
        <f t="shared" si="2"/>
        <v>0.062</v>
      </c>
      <c r="L19" s="16">
        <v>0.06</v>
      </c>
      <c r="M19" s="16">
        <v>0.002</v>
      </c>
      <c r="N19" s="8">
        <v>0.21</v>
      </c>
      <c r="O19" s="17">
        <v>0.21</v>
      </c>
    </row>
    <row r="20" customFormat="1" ht="18.5" customHeight="1" spans="1:15">
      <c r="A20" s="7">
        <v>13</v>
      </c>
      <c r="B20" s="7" t="s">
        <v>30</v>
      </c>
      <c r="C20" s="8">
        <f t="shared" si="3"/>
        <v>0.32</v>
      </c>
      <c r="D20" s="8">
        <f t="shared" si="1"/>
        <v>0.23</v>
      </c>
      <c r="E20" s="9">
        <v>0.18</v>
      </c>
      <c r="F20" s="9">
        <v>0.02</v>
      </c>
      <c r="G20" s="10">
        <f t="shared" si="0"/>
        <v>0.03</v>
      </c>
      <c r="H20" s="9">
        <v>0.01</v>
      </c>
      <c r="I20" s="9">
        <v>0.02</v>
      </c>
      <c r="J20" s="16">
        <v>0</v>
      </c>
      <c r="K20" s="16">
        <f t="shared" si="2"/>
        <v>0.04</v>
      </c>
      <c r="L20" s="16">
        <v>0.04</v>
      </c>
      <c r="M20" s="16">
        <v>0</v>
      </c>
      <c r="N20" s="8">
        <v>0.05</v>
      </c>
      <c r="O20" s="17">
        <v>0.05</v>
      </c>
    </row>
    <row r="21" customFormat="1" ht="18.5" customHeight="1" spans="1:15">
      <c r="A21" s="7">
        <v>14</v>
      </c>
      <c r="B21" s="7" t="s">
        <v>31</v>
      </c>
      <c r="C21" s="8">
        <f t="shared" si="3"/>
        <v>0.918</v>
      </c>
      <c r="D21" s="8">
        <f t="shared" si="1"/>
        <v>0.71</v>
      </c>
      <c r="E21" s="9">
        <v>0.58</v>
      </c>
      <c r="F21" s="9">
        <v>0.06</v>
      </c>
      <c r="G21" s="10">
        <f t="shared" si="0"/>
        <v>0.07</v>
      </c>
      <c r="H21" s="9">
        <v>0.03</v>
      </c>
      <c r="I21" s="9">
        <v>0.04</v>
      </c>
      <c r="J21" s="16">
        <v>0</v>
      </c>
      <c r="K21" s="16">
        <f t="shared" si="2"/>
        <v>0.048</v>
      </c>
      <c r="L21" s="16">
        <v>0.045</v>
      </c>
      <c r="M21" s="16">
        <v>0.003</v>
      </c>
      <c r="N21" s="8">
        <v>0.16</v>
      </c>
      <c r="O21" s="17">
        <v>0.16</v>
      </c>
    </row>
    <row r="22" customFormat="1" ht="18.5" customHeight="1" spans="1:15">
      <c r="A22" s="7">
        <v>15</v>
      </c>
      <c r="B22" s="7" t="s">
        <v>32</v>
      </c>
      <c r="C22" s="8">
        <f t="shared" si="3"/>
        <v>0.975</v>
      </c>
      <c r="D22" s="8">
        <f t="shared" si="1"/>
        <v>0.78</v>
      </c>
      <c r="E22" s="9">
        <v>0.64</v>
      </c>
      <c r="F22" s="9">
        <v>0.06</v>
      </c>
      <c r="G22" s="10">
        <f t="shared" si="0"/>
        <v>0.08</v>
      </c>
      <c r="H22" s="9">
        <v>0.03</v>
      </c>
      <c r="I22" s="9">
        <v>0.05</v>
      </c>
      <c r="J22" s="16">
        <v>0</v>
      </c>
      <c r="K22" s="16">
        <f t="shared" si="2"/>
        <v>0.025</v>
      </c>
      <c r="L22" s="16">
        <v>0.02</v>
      </c>
      <c r="M22" s="16">
        <v>0.005</v>
      </c>
      <c r="N22" s="8">
        <v>0.17</v>
      </c>
      <c r="O22" s="17">
        <v>0.17</v>
      </c>
    </row>
    <row r="23" customFormat="1" ht="18.5" customHeight="1" spans="1:15">
      <c r="A23" s="7">
        <v>16</v>
      </c>
      <c r="B23" s="7" t="s">
        <v>33</v>
      </c>
      <c r="C23" s="8">
        <f t="shared" si="3"/>
        <v>2.254</v>
      </c>
      <c r="D23" s="8">
        <f t="shared" si="1"/>
        <v>1.75</v>
      </c>
      <c r="E23" s="9">
        <v>1.61</v>
      </c>
      <c r="F23" s="9">
        <v>0.14</v>
      </c>
      <c r="G23" s="10">
        <f t="shared" si="0"/>
        <v>0</v>
      </c>
      <c r="H23" s="9">
        <v>0</v>
      </c>
      <c r="I23" s="9">
        <v>0</v>
      </c>
      <c r="J23" s="16">
        <v>0</v>
      </c>
      <c r="K23" s="16">
        <f t="shared" si="2"/>
        <v>0.064</v>
      </c>
      <c r="L23" s="16">
        <v>0.06</v>
      </c>
      <c r="M23" s="16">
        <v>0.004</v>
      </c>
      <c r="N23" s="8">
        <v>0.44</v>
      </c>
      <c r="O23" s="17">
        <v>0.44</v>
      </c>
    </row>
    <row r="24" customFormat="1" ht="18.5" customHeight="1" spans="1:15">
      <c r="A24" s="7">
        <v>17</v>
      </c>
      <c r="B24" s="7" t="s">
        <v>34</v>
      </c>
      <c r="C24" s="8">
        <f t="shared" si="3"/>
        <v>2.19</v>
      </c>
      <c r="D24" s="8">
        <f t="shared" si="1"/>
        <v>1.73</v>
      </c>
      <c r="E24" s="9">
        <v>1.49</v>
      </c>
      <c r="F24" s="9">
        <v>0.15</v>
      </c>
      <c r="G24" s="10">
        <f t="shared" si="0"/>
        <v>0.09</v>
      </c>
      <c r="H24" s="9">
        <v>0.04</v>
      </c>
      <c r="I24" s="9">
        <v>0.05</v>
      </c>
      <c r="J24" s="16">
        <v>0</v>
      </c>
      <c r="K24" s="16">
        <f t="shared" si="2"/>
        <v>0.05</v>
      </c>
      <c r="L24" s="16">
        <v>0.045</v>
      </c>
      <c r="M24" s="16">
        <v>0.005</v>
      </c>
      <c r="N24" s="8">
        <v>0.41</v>
      </c>
      <c r="O24" s="17">
        <v>0.41</v>
      </c>
    </row>
    <row r="25" customFormat="1" ht="18.5" customHeight="1" spans="1:15">
      <c r="A25" s="7" t="s">
        <v>35</v>
      </c>
      <c r="B25" s="7"/>
      <c r="C25" s="8">
        <f t="shared" ref="C25:O25" si="4">SUM(C8:C24)</f>
        <v>25.13</v>
      </c>
      <c r="D25" s="8">
        <f t="shared" si="4"/>
        <v>19.3</v>
      </c>
      <c r="E25" s="9">
        <f>SUM(E8:E24)</f>
        <v>17.3</v>
      </c>
      <c r="F25" s="8">
        <f>SUM(F8:F24)</f>
        <v>1.6</v>
      </c>
      <c r="G25" s="10">
        <f>SUM(G8:G24)</f>
        <v>0.4</v>
      </c>
      <c r="H25" s="9">
        <f t="shared" si="4"/>
        <v>0.15</v>
      </c>
      <c r="I25" s="9">
        <f t="shared" si="4"/>
        <v>0.25</v>
      </c>
      <c r="J25" s="16">
        <f t="shared" si="4"/>
        <v>0</v>
      </c>
      <c r="K25" s="16">
        <f t="shared" si="4"/>
        <v>1.03</v>
      </c>
      <c r="L25" s="16">
        <f t="shared" si="4"/>
        <v>1</v>
      </c>
      <c r="M25" s="16">
        <f t="shared" si="4"/>
        <v>0.03</v>
      </c>
      <c r="N25" s="8">
        <f t="shared" si="4"/>
        <v>4.8</v>
      </c>
      <c r="O25" s="18">
        <f t="shared" si="4"/>
        <v>4.8</v>
      </c>
    </row>
    <row r="26" customFormat="1" ht="15.75" spans="1:10">
      <c r="A26" s="11" t="s">
        <v>36</v>
      </c>
      <c r="F26" s="12"/>
      <c r="G26" s="12"/>
      <c r="H26" s="12"/>
      <c r="I26" s="12"/>
      <c r="J26" s="12"/>
    </row>
    <row r="27" spans="3:3">
      <c r="C27" s="13"/>
    </row>
  </sheetData>
  <mergeCells count="19">
    <mergeCell ref="A1:C1"/>
    <mergeCell ref="A2:O2"/>
    <mergeCell ref="N3:O3"/>
    <mergeCell ref="A25:B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2018-02-22T09:01:00Z</dcterms:created>
  <dcterms:modified xsi:type="dcterms:W3CDTF">2022-03-15T10:01:21Z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BE0E546884C04A809818E006A95A5ABF</vt:lpwstr>
  </property>
</Properties>
</file>