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 activeTab="1"/>
  </bookViews>
  <sheets>
    <sheet name="部门整体支出绩效自评表" sheetId="42" r:id="rId1"/>
    <sheet name="2021年度单位支出绩效情况汇总表" sheetId="43" r:id="rId2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<sst xmlns="http://schemas.openxmlformats.org/spreadsheetml/2006/main" count="135" uniqueCount="116">
  <si>
    <t>附件2</t>
  </si>
  <si>
    <t>部门整体支出绩效自评表</t>
  </si>
  <si>
    <t>2021年度</t>
  </si>
  <si>
    <t>单位（盖章）：天柱县交通运输综合行政执法大队</t>
  </si>
  <si>
    <t>填报日期：2022年8月17日</t>
  </si>
  <si>
    <t>部门（单位）名称</t>
  </si>
  <si>
    <t>天柱县交通运输综合行政执法大队</t>
  </si>
  <si>
    <t>部门（单位）总体          资金（万元）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</si>
  <si>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</si>
  <si>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</si>
  <si>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</si>
  <si>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</si>
  <si>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</si>
  <si>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</si>
  <si>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</si>
  <si>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</si>
  <si>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</si>
  <si>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基本支出</t>
  </si>
  <si>
    <t>项目支出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</si>
  <si>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</si>
  <si>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t>年度总体目标</t>
  </si>
  <si>
    <t>年初设定目标</t>
  </si>
  <si>
    <t>年度总体目标完成情况</t>
  </si>
  <si>
    <t xml:space="preserve">交通运输执法工作正常开展，为全县交通运输安全提供保障展，群众满意度有所提高。 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</si>
  <si>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</si>
  <si>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</si>
  <si>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</si>
  <si>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</si>
  <si>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</si>
  <si>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</si>
  <si>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</si>
  <si>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</si>
  <si>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</si>
  <si>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</si>
  <si>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开展交通运输综合执法次数</t>
  </si>
  <si>
    <t>≥50次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</si>
  <si>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</si>
  <si>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开展水上巡航巡查次数</t>
  </si>
  <si>
    <t>开展水上水下搜救应急演练次数</t>
  </si>
  <si>
    <t>≥1次</t>
  </si>
  <si>
    <t>发放工资、目标考核奖、工伤保险、养老保险、医疗保险、职业年金等人数</t>
  </si>
  <si>
    <t>≥18人</t>
  </si>
  <si>
    <t>发放伤残抚恤次数</t>
  </si>
  <si>
    <t>质量指标</t>
  </si>
  <si>
    <t>按时发放职工工资和津补贴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</si>
  <si>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</si>
  <si>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水上水下搜救应急能力有所提高</t>
  </si>
  <si>
    <t>交通运输综合执法工作正常开展</t>
  </si>
  <si>
    <t>交通运输安全得到保障</t>
  </si>
  <si>
    <t>交通运输违规违法行为明显减少</t>
  </si>
  <si>
    <t>时效指标</t>
  </si>
  <si>
    <t>资金使用时效</t>
  </si>
  <si>
    <t>全年</t>
  </si>
  <si>
    <t>成本指标</t>
  </si>
  <si>
    <t>交通运输综合执法工作正常开展所需成本</t>
  </si>
  <si>
    <t>……</t>
  </si>
  <si>
    <t>效
益
指
标
(30分)</t>
  </si>
  <si>
    <t>经济效益
指标</t>
  </si>
  <si>
    <t>财政资金得到有效利用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</si>
  <si>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</si>
  <si>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资金到位率</t>
  </si>
  <si>
    <t>社会效益
指标</t>
  </si>
  <si>
    <t>生态效益
指标</t>
  </si>
  <si>
    <t>路上扬尘治理成效明显</t>
  </si>
  <si>
    <t>水上污染明显减少</t>
  </si>
  <si>
    <t>可持续影响
指标</t>
  </si>
  <si>
    <t>生态环境得到有效保护</t>
  </si>
  <si>
    <t>交通运输综合执法形象得到提高</t>
  </si>
  <si>
    <t>满意度指标 (10分)</t>
  </si>
  <si>
    <t>服务对象
满意度指标</t>
  </si>
  <si>
    <t>群众满意度有所提升</t>
  </si>
  <si>
    <t>同效益指标得分计算方式。</t>
  </si>
  <si>
    <t>某些群众对执法工作不理解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</si>
  <si>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</si>
  <si>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</si>
  <si>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 xml:space="preserve">财政资金得到有效利用，交通运输执法工作正常开展，为全县交通运输安全提供保障展，群众满意度有所提高。 </t>
  </si>
  <si>
    <t>联系人：杨爱满</t>
  </si>
  <si>
    <t>联系电话：1398583641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</si>
  <si>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rgb="FF000000"/>
        <rFont val="宋体"/>
        <charset val="134"/>
      </rPr>
      <t>.绩效自评采取打分评价的方式，满分为100分，各部门（单位）可根据指标的重要程度自主确定各项三级指标的权重分值，各项指标得分加分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得分一档最高不能超过该指标分值上限。</t>
    </r>
  </si>
  <si>
    <r>
      <rPr>
        <sz val="12"/>
        <color theme="1"/>
        <rFont val="宋体"/>
        <charset val="134"/>
        <scheme val="minor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  <scheme val="minor"/>
      </rPr>
      <t>100-80%(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80%)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80-50%(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50%)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50-0%</t>
    </r>
    <r>
      <rPr>
        <sz val="12"/>
        <color theme="1"/>
        <rFont val="宋体"/>
        <charset val="134"/>
        <scheme val="minor"/>
      </rPr>
      <t>合理选择权重确定得分。</t>
    </r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</si>
  <si>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rgb="FF000000"/>
        <rFont val="宋体"/>
        <charset val="134"/>
      </rPr>
      <t>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</si>
  <si>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4.请在“未完成原因分析”中说明偏离目标、不能完成目标的原因及拟采取的措施。</t>
  </si>
  <si>
    <t>2021年度单位支出绩效情况汇总表</t>
  </si>
  <si>
    <t>单位:万元</t>
  </si>
  <si>
    <t>项目支出绩效评价情况汇总</t>
  </si>
  <si>
    <t>整体支出绩效评价情况汇总</t>
  </si>
  <si>
    <t>项目序号</t>
  </si>
  <si>
    <t>项目名称</t>
  </si>
  <si>
    <t>项目个数</t>
  </si>
  <si>
    <r>
      <rPr>
        <b/>
        <sz val="8"/>
        <rFont val="宋体"/>
        <charset val="134"/>
      </rPr>
      <t>年度资金总额(</t>
    </r>
    <r>
      <rPr>
        <b/>
        <sz val="8"/>
        <color rgb="FFFF0000"/>
        <rFont val="宋体"/>
        <charset val="134"/>
      </rPr>
      <t>填写年初预算数</t>
    </r>
    <r>
      <rPr>
        <b/>
        <sz val="8"/>
        <rFont val="宋体"/>
        <charset val="134"/>
      </rPr>
      <t>)</t>
    </r>
  </si>
  <si>
    <t>资金总额</t>
  </si>
  <si>
    <t>备注</t>
  </si>
  <si>
    <r>
      <rPr>
        <b/>
        <sz val="8"/>
        <rFont val="宋体"/>
        <charset val="134"/>
      </rPr>
      <t>年度资金总额(</t>
    </r>
    <r>
      <rPr>
        <b/>
        <sz val="8"/>
        <color rgb="FFFF0000"/>
        <rFont val="宋体"/>
        <charset val="134"/>
      </rPr>
      <t>填写整体支出绩效表中年初预算数</t>
    </r>
    <r>
      <rPr>
        <b/>
        <sz val="8"/>
        <rFont val="宋体"/>
        <charset val="134"/>
      </rPr>
      <t>)</t>
    </r>
  </si>
  <si>
    <t>上级补助(中央\省\州)</t>
  </si>
  <si>
    <t>本级安排(县级)</t>
  </si>
  <si>
    <t>其他资金(社会资本或其他资金)</t>
  </si>
  <si>
    <r>
      <rPr>
        <b/>
        <sz val="8"/>
        <color rgb="FFFF0000"/>
        <rFont val="宋体"/>
        <charset val="134"/>
      </rPr>
      <t xml:space="preserve"> </t>
    </r>
    <r>
      <rPr>
        <b/>
        <sz val="8"/>
        <rFont val="宋体"/>
        <charset val="134"/>
      </rPr>
      <t>其他</t>
    </r>
  </si>
  <si>
    <t>合计</t>
  </si>
  <si>
    <t>工资</t>
  </si>
  <si>
    <t>人员定额公用经费</t>
  </si>
  <si>
    <t>水上执法船油料等海事专项经费</t>
  </si>
  <si>
    <t>综合执法经费</t>
  </si>
  <si>
    <t>水上水下搜救应急演练经费</t>
  </si>
  <si>
    <t>目标考核奖</t>
  </si>
  <si>
    <t>住房公积金</t>
  </si>
  <si>
    <t>养老保险金</t>
  </si>
  <si>
    <t>医疗保险金</t>
  </si>
  <si>
    <t>杨平伤残抚恤</t>
  </si>
  <si>
    <t>工伤保险</t>
  </si>
  <si>
    <t>职业年金</t>
  </si>
  <si>
    <t>说明:</t>
  </si>
  <si>
    <t>1.本表为了便于统计汇总,不得更改格式,黄色部分为自动汇总.</t>
  </si>
  <si>
    <t>2.项目个数中,一般填写1，表示一个项目内容。</t>
  </si>
  <si>
    <t>3.本表根据各项目支出绩效评价表\按整体支出绩效评价中年初预算数内容填列.</t>
  </si>
  <si>
    <t>4.本表万元为单位,保留两位小数.</t>
  </si>
  <si>
    <t>5.最后一栏请填写单位名称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</si>
</sst>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8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center" vertical="center" wrapText="1"/>
    </xf>
    <xf numFmtId="0" fontId="1" fillId="0" borderId="4" xfId="53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53" applyFont="1" applyAlignment="1" applyProtection="1">
      <alignment vertical="center" wrapText="1"/>
      <protection locked="0"/>
    </xf>
    <xf numFmtId="0" fontId="0" fillId="2" borderId="0" xfId="53" applyFont="1" applyFill="1" applyAlignment="1">
      <alignment vertical="center" wrapText="1"/>
    </xf>
    <xf numFmtId="0" fontId="0" fillId="2" borderId="0" xfId="53" applyFont="1" applyFill="1" applyAlignment="1">
      <alignment horizontal="center" vertical="center" wrapText="1"/>
    </xf>
    <xf numFmtId="0" fontId="7" fillId="2" borderId="0" xfId="53" applyFont="1" applyFill="1" applyAlignment="1">
      <alignment horizontal="center" vertical="center" wrapText="1"/>
    </xf>
    <xf numFmtId="0" fontId="8" fillId="2" borderId="0" xfId="53" applyFont="1" applyFill="1" applyAlignment="1">
      <alignment horizontal="center" vertical="center" wrapText="1"/>
    </xf>
    <xf numFmtId="0" fontId="9" fillId="2" borderId="0" xfId="53" applyFont="1" applyFill="1" applyAlignment="1">
      <alignment horizontal="center" vertical="center" wrapText="1"/>
    </xf>
    <xf numFmtId="0" fontId="10" fillId="2" borderId="0" xfId="53" applyFont="1" applyFill="1" applyBorder="1" applyAlignment="1">
      <alignment horizontal="left" vertical="center" wrapText="1"/>
    </xf>
    <xf numFmtId="0" fontId="10" fillId="2" borderId="0" xfId="53" applyFont="1" applyFill="1" applyBorder="1" applyAlignment="1">
      <alignment horizontal="center" vertical="center" wrapText="1"/>
    </xf>
    <xf numFmtId="0" fontId="10" fillId="2" borderId="4" xfId="53" applyFont="1" applyFill="1" applyBorder="1" applyAlignment="1">
      <alignment horizontal="center" vertical="center" wrapText="1"/>
    </xf>
    <xf numFmtId="0" fontId="11" fillId="2" borderId="4" xfId="53" applyFont="1" applyFill="1" applyBorder="1" applyAlignment="1">
      <alignment vertical="center" wrapText="1"/>
    </xf>
    <xf numFmtId="0" fontId="11" fillId="2" borderId="4" xfId="53" applyFont="1" applyFill="1" applyBorder="1" applyAlignment="1">
      <alignment horizontal="center" vertical="center" wrapText="1"/>
    </xf>
    <xf numFmtId="0" fontId="10" fillId="2" borderId="6" xfId="53" applyFont="1" applyFill="1" applyBorder="1" applyAlignment="1">
      <alignment horizontal="center" vertical="center" wrapText="1"/>
    </xf>
    <xf numFmtId="0" fontId="10" fillId="2" borderId="7" xfId="53" applyFont="1" applyFill="1" applyBorder="1" applyAlignment="1">
      <alignment horizontal="center" vertical="center" wrapText="1"/>
    </xf>
    <xf numFmtId="0" fontId="10" fillId="2" borderId="8" xfId="53" applyFont="1" applyFill="1" applyBorder="1" applyAlignment="1">
      <alignment horizontal="center" vertical="center" wrapText="1"/>
    </xf>
    <xf numFmtId="0" fontId="12" fillId="2" borderId="9" xfId="53" applyFont="1" applyFill="1" applyBorder="1" applyAlignment="1">
      <alignment horizontal="center" vertical="center" wrapText="1"/>
    </xf>
    <xf numFmtId="0" fontId="10" fillId="3" borderId="9" xfId="53" applyFont="1" applyFill="1" applyBorder="1" applyAlignment="1">
      <alignment horizontal="center" vertical="center" wrapText="1"/>
    </xf>
    <xf numFmtId="0" fontId="10" fillId="3" borderId="10" xfId="53" applyFont="1" applyFill="1" applyBorder="1" applyAlignment="1">
      <alignment horizontal="center" vertical="center" wrapText="1"/>
    </xf>
    <xf numFmtId="0" fontId="10" fillId="2" borderId="11" xfId="53" applyFont="1" applyFill="1" applyBorder="1" applyAlignment="1">
      <alignment horizontal="center" vertical="center" wrapText="1"/>
    </xf>
    <xf numFmtId="0" fontId="10" fillId="2" borderId="12" xfId="53" applyFont="1" applyFill="1" applyBorder="1" applyAlignment="1">
      <alignment horizontal="center" vertical="center" wrapText="1"/>
    </xf>
    <xf numFmtId="0" fontId="13" fillId="2" borderId="9" xfId="53" applyFont="1" applyFill="1" applyBorder="1" applyAlignment="1">
      <alignment horizontal="center" vertical="center" wrapText="1"/>
    </xf>
    <xf numFmtId="0" fontId="11" fillId="2" borderId="9" xfId="53" applyFont="1" applyFill="1" applyBorder="1" applyAlignment="1">
      <alignment horizontal="center" vertical="center" wrapText="1"/>
    </xf>
    <xf numFmtId="0" fontId="11" fillId="2" borderId="10" xfId="53" applyFont="1" applyFill="1" applyBorder="1" applyAlignment="1">
      <alignment horizontal="center" vertical="center" wrapText="1"/>
    </xf>
    <xf numFmtId="0" fontId="14" fillId="2" borderId="9" xfId="53" applyFont="1" applyFill="1" applyBorder="1" applyAlignment="1">
      <alignment horizontal="center" vertical="center" wrapText="1"/>
    </xf>
    <xf numFmtId="0" fontId="10" fillId="2" borderId="13" xfId="53" applyFont="1" applyFill="1" applyBorder="1" applyAlignment="1">
      <alignment horizontal="center" vertical="center" wrapText="1"/>
    </xf>
    <xf numFmtId="0" fontId="10" fillId="2" borderId="14" xfId="53" applyFont="1" applyFill="1" applyBorder="1" applyAlignment="1">
      <alignment horizontal="center" vertical="center" wrapText="1"/>
    </xf>
    <xf numFmtId="0" fontId="10" fillId="2" borderId="15" xfId="53" applyFont="1" applyFill="1" applyBorder="1" applyAlignment="1">
      <alignment horizontal="center" vertical="center" wrapText="1"/>
    </xf>
    <xf numFmtId="0" fontId="15" fillId="2" borderId="9" xfId="53" applyFont="1" applyFill="1" applyBorder="1" applyAlignment="1">
      <alignment horizontal="left" vertical="center" wrapText="1"/>
    </xf>
    <xf numFmtId="0" fontId="10" fillId="2" borderId="9" xfId="53" applyFont="1" applyFill="1" applyBorder="1" applyAlignment="1">
      <alignment horizontal="center" vertical="center" wrapText="1"/>
    </xf>
    <xf numFmtId="0" fontId="10" fillId="2" borderId="16" xfId="53" applyFont="1" applyFill="1" applyBorder="1" applyAlignment="1">
      <alignment horizontal="center" vertical="center" wrapText="1"/>
    </xf>
    <xf numFmtId="0" fontId="11" fillId="2" borderId="9" xfId="53" applyNumberFormat="1" applyFont="1" applyFill="1" applyBorder="1" applyAlignment="1">
      <alignment horizontal="center" vertical="center" wrapText="1"/>
    </xf>
    <xf numFmtId="0" fontId="0" fillId="2" borderId="16" xfId="53" applyFont="1" applyFill="1" applyBorder="1" applyAlignment="1">
      <alignment horizontal="center" vertical="center" wrapText="1"/>
    </xf>
    <xf numFmtId="0" fontId="0" fillId="2" borderId="10" xfId="53" applyFont="1" applyFill="1" applyBorder="1" applyAlignment="1">
      <alignment horizontal="center" vertical="center" wrapText="1"/>
    </xf>
    <xf numFmtId="0" fontId="11" fillId="2" borderId="16" xfId="53" applyNumberFormat="1" applyFont="1" applyFill="1" applyBorder="1" applyAlignment="1">
      <alignment horizontal="center" vertical="center" wrapText="1"/>
    </xf>
    <xf numFmtId="0" fontId="10" fillId="2" borderId="4" xfId="53" applyFont="1" applyFill="1" applyBorder="1" applyAlignment="1">
      <alignment horizontal="center" vertical="center" textRotation="255" wrapText="1"/>
    </xf>
    <xf numFmtId="0" fontId="16" fillId="2" borderId="4" xfId="50" applyFont="1" applyFill="1" applyBorder="1" applyAlignment="1">
      <alignment horizontal="center" vertical="center" wrapText="1"/>
    </xf>
    <xf numFmtId="0" fontId="13" fillId="2" borderId="17" xfId="50" applyFont="1" applyFill="1" applyBorder="1" applyAlignment="1">
      <alignment horizontal="center" vertical="center" wrapText="1"/>
    </xf>
    <xf numFmtId="0" fontId="11" fillId="2" borderId="4" xfId="53" applyFont="1" applyFill="1" applyBorder="1" applyAlignment="1">
      <alignment horizontal="left" vertical="center" wrapText="1"/>
    </xf>
    <xf numFmtId="0" fontId="17" fillId="2" borderId="4" xfId="53" applyFont="1" applyFill="1" applyBorder="1" applyAlignment="1">
      <alignment horizontal="center" vertical="center" wrapText="1"/>
    </xf>
    <xf numFmtId="0" fontId="11" fillId="2" borderId="6" xfId="53" applyFont="1" applyFill="1" applyBorder="1" applyAlignment="1">
      <alignment horizontal="center" vertical="center" wrapText="1"/>
    </xf>
    <xf numFmtId="0" fontId="13" fillId="2" borderId="18" xfId="50" applyFont="1" applyFill="1" applyBorder="1" applyAlignment="1">
      <alignment horizontal="center" vertical="center" wrapText="1"/>
    </xf>
    <xf numFmtId="0" fontId="11" fillId="2" borderId="11" xfId="53" applyFont="1" applyFill="1" applyBorder="1" applyAlignment="1">
      <alignment horizontal="center" vertical="center" wrapText="1"/>
    </xf>
    <xf numFmtId="0" fontId="13" fillId="2" borderId="19" xfId="50" applyFont="1" applyFill="1" applyBorder="1" applyAlignment="1">
      <alignment horizontal="center" vertical="center" wrapText="1"/>
    </xf>
    <xf numFmtId="0" fontId="13" fillId="2" borderId="4" xfId="50" applyFont="1" applyFill="1" applyBorder="1" applyAlignment="1">
      <alignment horizontal="center" vertical="center" wrapText="1"/>
    </xf>
    <xf numFmtId="9" fontId="11" fillId="2" borderId="4" xfId="53" applyNumberFormat="1" applyFont="1" applyFill="1" applyBorder="1" applyAlignment="1">
      <alignment horizontal="center" vertical="center" wrapText="1"/>
    </xf>
    <xf numFmtId="0" fontId="11" fillId="2" borderId="6" xfId="53" applyFont="1" applyFill="1" applyBorder="1" applyAlignment="1">
      <alignment horizontal="left" vertical="center" wrapText="1"/>
    </xf>
    <xf numFmtId="0" fontId="0" fillId="2" borderId="11" xfId="53" applyFont="1" applyFill="1" applyBorder="1" applyAlignment="1">
      <alignment horizontal="left" vertical="center" wrapText="1"/>
    </xf>
    <xf numFmtId="0" fontId="18" fillId="2" borderId="4" xfId="53" applyFont="1" applyFill="1" applyBorder="1" applyAlignment="1">
      <alignment horizontal="center" vertical="center" wrapText="1"/>
    </xf>
    <xf numFmtId="0" fontId="0" fillId="2" borderId="13" xfId="53" applyFont="1" applyFill="1" applyBorder="1" applyAlignment="1">
      <alignment horizontal="left" vertical="center" wrapText="1"/>
    </xf>
    <xf numFmtId="0" fontId="16" fillId="2" borderId="17" xfId="50" applyFont="1" applyFill="1" applyBorder="1" applyAlignment="1">
      <alignment horizontal="center" vertical="center" wrapText="1"/>
    </xf>
    <xf numFmtId="0" fontId="16" fillId="2" borderId="18" xfId="50" applyFont="1" applyFill="1" applyBorder="1" applyAlignment="1">
      <alignment horizontal="center" vertical="center" wrapText="1"/>
    </xf>
    <xf numFmtId="0" fontId="11" fillId="2" borderId="11" xfId="53" applyFont="1" applyFill="1" applyBorder="1" applyAlignment="1">
      <alignment horizontal="left" vertical="center" wrapText="1"/>
    </xf>
    <xf numFmtId="0" fontId="14" fillId="2" borderId="4" xfId="53" applyFont="1" applyFill="1" applyBorder="1" applyAlignment="1">
      <alignment horizontal="left" vertical="center" wrapText="1"/>
    </xf>
    <xf numFmtId="0" fontId="13" fillId="2" borderId="4" xfId="53" applyFont="1" applyFill="1" applyBorder="1" applyAlignment="1">
      <alignment horizontal="center" vertical="center" wrapText="1"/>
    </xf>
    <xf numFmtId="0" fontId="11" fillId="2" borderId="13" xfId="53" applyFont="1" applyFill="1" applyBorder="1" applyAlignment="1">
      <alignment horizontal="left" vertical="center" wrapText="1"/>
    </xf>
    <xf numFmtId="0" fontId="16" fillId="2" borderId="18" xfId="50" applyFont="1" applyFill="1" applyBorder="1" applyAlignment="1">
      <alignment vertical="center" wrapText="1"/>
    </xf>
    <xf numFmtId="0" fontId="10" fillId="2" borderId="7" xfId="53" applyFont="1" applyFill="1" applyBorder="1" applyAlignment="1">
      <alignment horizontal="left" vertical="center" wrapText="1"/>
    </xf>
    <xf numFmtId="0" fontId="11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center" vertical="center" wrapText="1"/>
    </xf>
    <xf numFmtId="0" fontId="0" fillId="2" borderId="4" xfId="53" applyFont="1" applyFill="1" applyBorder="1" applyAlignment="1">
      <alignment horizontal="left" vertical="center" wrapText="1"/>
    </xf>
    <xf numFmtId="0" fontId="10" fillId="2" borderId="10" xfId="53" applyFont="1" applyFill="1" applyBorder="1" applyAlignment="1">
      <alignment horizontal="center" vertical="center" wrapText="1"/>
    </xf>
    <xf numFmtId="0" fontId="19" fillId="2" borderId="16" xfId="53" applyFont="1" applyFill="1" applyBorder="1" applyAlignment="1">
      <alignment horizontal="center" vertical="center" wrapText="1"/>
    </xf>
    <xf numFmtId="0" fontId="11" fillId="2" borderId="8" xfId="53" applyFont="1" applyFill="1" applyBorder="1" applyAlignment="1">
      <alignment horizontal="center" vertical="center" wrapText="1"/>
    </xf>
    <xf numFmtId="0" fontId="11" fillId="2" borderId="12" xfId="53" applyFont="1" applyFill="1" applyBorder="1" applyAlignment="1">
      <alignment horizontal="center" vertical="center" wrapText="1"/>
    </xf>
    <xf numFmtId="0" fontId="0" fillId="2" borderId="8" xfId="53" applyFont="1" applyFill="1" applyBorder="1" applyAlignment="1">
      <alignment horizontal="left" vertical="center" wrapText="1"/>
    </xf>
    <xf numFmtId="0" fontId="0" fillId="2" borderId="12" xfId="53" applyFont="1" applyFill="1" applyBorder="1" applyAlignment="1">
      <alignment horizontal="left" vertical="center" wrapText="1"/>
    </xf>
    <xf numFmtId="0" fontId="0" fillId="2" borderId="15" xfId="53" applyFont="1" applyFill="1" applyBorder="1" applyAlignment="1">
      <alignment horizontal="left" vertical="center" wrapText="1"/>
    </xf>
    <xf numFmtId="0" fontId="0" fillId="2" borderId="7" xfId="53" applyFont="1" applyFill="1" applyBorder="1" applyAlignment="1">
      <alignment horizontal="left" vertical="center" wrapText="1"/>
    </xf>
    <xf numFmtId="0" fontId="0" fillId="2" borderId="0" xfId="53" applyFont="1" applyFill="1" applyAlignment="1">
      <alignment horizontal="left" vertical="center" wrapText="1"/>
    </xf>
    <xf numFmtId="0" fontId="0" fillId="2" borderId="14" xfId="53" applyFont="1" applyFill="1" applyBorder="1" applyAlignment="1">
      <alignment horizontal="left" vertical="center" wrapText="1"/>
    </xf>
    <xf numFmtId="0" fontId="0" fillId="2" borderId="4" xfId="53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17" workbookViewId="0">
      <selection activeCell="F18" sqref="F18"/>
    </sheetView>
  </sheetViews>
  <sheetFormatPr defaultColWidth="9" defaultRowHeight="13.5"/>
  <cols>
    <col min="1" max="1" width="6" style="17" customWidth="1"/>
    <col min="2" max="2" width="11" style="17" customWidth="1"/>
    <col min="3" max="3" width="9.75" style="17" customWidth="1"/>
    <col min="4" max="4" width="18.5" style="17" customWidth="1"/>
    <col min="5" max="5" width="17.75" style="17" customWidth="1"/>
    <col min="6" max="6" width="17.5" style="17" customWidth="1"/>
    <col min="7" max="7" width="10.75" style="18" customWidth="1"/>
    <col min="8" max="8" width="8.375" style="17" customWidth="1"/>
    <col min="9" max="9" width="17.625" style="17" customWidth="1"/>
    <col min="10" max="10" width="10" style="18" customWidth="1"/>
    <col min="11" max="11" width="26" style="17" customWidth="1"/>
    <col min="12" max="16384" width="9" style="17"/>
  </cols>
  <sheetData>
    <row r="1" ht="16.5" customHeight="1" spans="1:11">
      <c r="A1" s="19" t="s">
        <v>0</v>
      </c>
      <c r="B1" s="20"/>
      <c r="C1" s="20"/>
      <c r="D1" s="20"/>
      <c r="E1" s="20"/>
      <c r="F1" s="20"/>
      <c r="G1" s="21"/>
      <c r="H1" s="20"/>
      <c r="I1" s="20"/>
      <c r="J1" s="21"/>
      <c r="K1" s="20"/>
    </row>
    <row r="2" ht="38" customHeight="1" spans="1:1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8" customHeight="1" spans="1:11">
      <c r="A3" s="22"/>
      <c r="B3" s="23"/>
      <c r="C3" s="23"/>
      <c r="D3" s="23"/>
      <c r="E3" s="23"/>
      <c r="F3" s="24" t="s">
        <v>2</v>
      </c>
      <c r="G3" s="23"/>
      <c r="H3" s="23"/>
      <c r="I3" s="23"/>
      <c r="J3" s="23"/>
      <c r="K3" s="23"/>
    </row>
    <row r="4" ht="30" customHeight="1" spans="1:11">
      <c r="A4" s="25" t="s">
        <v>3</v>
      </c>
      <c r="B4" s="25"/>
      <c r="C4" s="25"/>
      <c r="D4" s="25"/>
      <c r="E4" s="25"/>
      <c r="F4" s="25"/>
      <c r="G4" s="26"/>
      <c r="H4" s="25"/>
      <c r="I4" s="25"/>
      <c r="J4" s="26" t="s">
        <v>4</v>
      </c>
      <c r="K4" s="25"/>
    </row>
    <row r="5" ht="30" customHeight="1" spans="1:11">
      <c r="A5" s="27" t="s">
        <v>5</v>
      </c>
      <c r="B5" s="27"/>
      <c r="C5" s="27"/>
      <c r="D5" s="28" t="s">
        <v>6</v>
      </c>
      <c r="E5" s="28"/>
      <c r="F5" s="28"/>
      <c r="G5" s="29"/>
      <c r="H5" s="28"/>
      <c r="I5" s="28"/>
      <c r="J5" s="29"/>
      <c r="K5" s="28"/>
    </row>
    <row r="6" ht="30" customHeight="1" spans="1:11">
      <c r="A6" s="30" t="s">
        <v>7</v>
      </c>
      <c r="B6" s="31"/>
      <c r="C6" s="32"/>
      <c r="D6" s="33" t="s">
        <v>8</v>
      </c>
      <c r="E6" s="27" t="s">
        <v>9</v>
      </c>
      <c r="F6" s="27" t="s">
        <v>10</v>
      </c>
      <c r="G6" s="34" t="s">
        <v>11</v>
      </c>
      <c r="H6" s="35"/>
      <c r="I6" s="27" t="s">
        <v>12</v>
      </c>
      <c r="J6" s="27" t="s">
        <v>13</v>
      </c>
      <c r="K6" s="27" t="s">
        <v>14</v>
      </c>
    </row>
    <row r="7" ht="18.95" customHeight="1" spans="1:11">
      <c r="A7" s="36"/>
      <c r="B7" s="26"/>
      <c r="C7" s="37"/>
      <c r="D7" s="38" t="s">
        <v>15</v>
      </c>
      <c r="E7" s="28">
        <v>311.76</v>
      </c>
      <c r="F7" s="29">
        <v>265.27</v>
      </c>
      <c r="G7" s="39">
        <v>8.5</v>
      </c>
      <c r="H7" s="40"/>
      <c r="I7" s="62">
        <v>0.85</v>
      </c>
      <c r="J7" s="29">
        <v>8.5</v>
      </c>
      <c r="K7" s="55" t="s">
        <v>16</v>
      </c>
    </row>
    <row r="8" ht="18.95" customHeight="1" spans="1:11">
      <c r="A8" s="36"/>
      <c r="B8" s="26"/>
      <c r="C8" s="37"/>
      <c r="D8" s="38" t="s">
        <v>17</v>
      </c>
      <c r="E8" s="28">
        <v>311.76</v>
      </c>
      <c r="F8" s="29">
        <v>265.27</v>
      </c>
      <c r="G8" s="39">
        <v>8.5</v>
      </c>
      <c r="H8" s="40"/>
      <c r="I8" s="62">
        <v>0.85</v>
      </c>
      <c r="J8" s="29">
        <v>8.5</v>
      </c>
      <c r="K8" s="78"/>
    </row>
    <row r="9" ht="18.95" customHeight="1" spans="1:11">
      <c r="A9" s="36"/>
      <c r="B9" s="26"/>
      <c r="C9" s="37"/>
      <c r="D9" s="41" t="s">
        <v>18</v>
      </c>
      <c r="E9" s="28"/>
      <c r="F9" s="29"/>
      <c r="G9" s="39"/>
      <c r="H9" s="40"/>
      <c r="I9" s="29"/>
      <c r="J9" s="29"/>
      <c r="K9" s="78"/>
    </row>
    <row r="10" ht="18.95" customHeight="1" spans="1:11">
      <c r="A10" s="42"/>
      <c r="B10" s="43"/>
      <c r="C10" s="44"/>
      <c r="D10" s="45" t="s">
        <v>19</v>
      </c>
      <c r="E10" s="28"/>
      <c r="F10" s="29"/>
      <c r="G10" s="39"/>
      <c r="H10" s="40"/>
      <c r="I10" s="29"/>
      <c r="J10" s="29"/>
      <c r="K10" s="78"/>
    </row>
    <row r="11" ht="30.75" customHeight="1" spans="1:11">
      <c r="A11" s="30" t="s">
        <v>20</v>
      </c>
      <c r="B11" s="27" t="s">
        <v>21</v>
      </c>
      <c r="C11" s="27"/>
      <c r="D11" s="27"/>
      <c r="E11" s="27"/>
      <c r="F11" s="46" t="s">
        <v>22</v>
      </c>
      <c r="G11" s="47"/>
      <c r="H11" s="47"/>
      <c r="I11" s="47"/>
      <c r="J11" s="47"/>
      <c r="K11" s="79"/>
    </row>
    <row r="12" ht="72.75" customHeight="1" spans="1:11">
      <c r="A12" s="42"/>
      <c r="B12" s="48" t="s">
        <v>23</v>
      </c>
      <c r="C12" s="49"/>
      <c r="D12" s="49"/>
      <c r="E12" s="50"/>
      <c r="F12" s="48" t="s">
        <v>23</v>
      </c>
      <c r="G12" s="51"/>
      <c r="H12" s="49"/>
      <c r="I12" s="49"/>
      <c r="J12" s="49"/>
      <c r="K12" s="50"/>
    </row>
    <row r="13" ht="29.25" customHeight="1" spans="1:11">
      <c r="A13" s="52" t="s">
        <v>24</v>
      </c>
      <c r="B13" s="27" t="s">
        <v>25</v>
      </c>
      <c r="C13" s="27" t="s">
        <v>26</v>
      </c>
      <c r="D13" s="27" t="s">
        <v>27</v>
      </c>
      <c r="E13" s="27" t="s">
        <v>28</v>
      </c>
      <c r="F13" s="27" t="s">
        <v>29</v>
      </c>
      <c r="G13" s="46" t="s">
        <v>30</v>
      </c>
      <c r="H13" s="46" t="s">
        <v>14</v>
      </c>
      <c r="I13" s="80"/>
      <c r="J13" s="27" t="s">
        <v>13</v>
      </c>
      <c r="K13" s="27" t="s">
        <v>31</v>
      </c>
    </row>
    <row r="14" ht="51" customHeight="1" spans="1:11">
      <c r="A14" s="52"/>
      <c r="B14" s="53" t="s">
        <v>32</v>
      </c>
      <c r="C14" s="54" t="s">
        <v>33</v>
      </c>
      <c r="D14" s="55" t="s">
        <v>34</v>
      </c>
      <c r="E14" s="56" t="s">
        <v>35</v>
      </c>
      <c r="F14" s="56" t="s">
        <v>35</v>
      </c>
      <c r="G14" s="29">
        <v>3</v>
      </c>
      <c r="H14" s="57" t="s">
        <v>36</v>
      </c>
      <c r="I14" s="81"/>
      <c r="J14" s="29"/>
      <c r="K14" s="29"/>
    </row>
    <row r="15" ht="51" customHeight="1" spans="1:11">
      <c r="A15" s="52"/>
      <c r="B15" s="53"/>
      <c r="C15" s="58"/>
      <c r="D15" s="55" t="s">
        <v>37</v>
      </c>
      <c r="E15" s="56" t="s">
        <v>35</v>
      </c>
      <c r="F15" s="56" t="s">
        <v>35</v>
      </c>
      <c r="G15" s="29">
        <v>3</v>
      </c>
      <c r="H15" s="59"/>
      <c r="I15" s="82"/>
      <c r="J15" s="29"/>
      <c r="K15" s="29"/>
    </row>
    <row r="16" ht="40" customHeight="1" spans="1:11">
      <c r="A16" s="52"/>
      <c r="B16" s="53"/>
      <c r="C16" s="58"/>
      <c r="D16" s="55" t="s">
        <v>38</v>
      </c>
      <c r="E16" s="56" t="s">
        <v>39</v>
      </c>
      <c r="F16" s="56" t="s">
        <v>39</v>
      </c>
      <c r="G16" s="29">
        <v>3</v>
      </c>
      <c r="H16" s="59"/>
      <c r="I16" s="82"/>
      <c r="J16" s="29"/>
      <c r="K16" s="29"/>
    </row>
    <row r="17" ht="89" customHeight="1" spans="1:11">
      <c r="A17" s="52"/>
      <c r="B17" s="53"/>
      <c r="C17" s="58"/>
      <c r="D17" s="55" t="s">
        <v>40</v>
      </c>
      <c r="E17" s="56" t="s">
        <v>41</v>
      </c>
      <c r="F17" s="56" t="s">
        <v>41</v>
      </c>
      <c r="G17" s="29">
        <v>3</v>
      </c>
      <c r="H17" s="59"/>
      <c r="I17" s="82"/>
      <c r="J17" s="29"/>
      <c r="K17" s="29"/>
    </row>
    <row r="18" ht="40" customHeight="1" spans="1:11">
      <c r="A18" s="52"/>
      <c r="B18" s="53"/>
      <c r="C18" s="60"/>
      <c r="D18" s="55" t="s">
        <v>42</v>
      </c>
      <c r="E18" s="56" t="s">
        <v>39</v>
      </c>
      <c r="F18" s="56" t="s">
        <v>39</v>
      </c>
      <c r="G18" s="29">
        <v>3</v>
      </c>
      <c r="H18" s="59"/>
      <c r="I18" s="82"/>
      <c r="J18" s="29"/>
      <c r="K18" s="29"/>
    </row>
    <row r="19" ht="42" customHeight="1" spans="1:11">
      <c r="A19" s="52"/>
      <c r="B19" s="53"/>
      <c r="C19" s="61" t="s">
        <v>43</v>
      </c>
      <c r="D19" s="55" t="s">
        <v>44</v>
      </c>
      <c r="E19" s="62">
        <v>1</v>
      </c>
      <c r="F19" s="62">
        <v>1</v>
      </c>
      <c r="G19" s="29">
        <v>3</v>
      </c>
      <c r="H19" s="63" t="s">
        <v>45</v>
      </c>
      <c r="I19" s="83"/>
      <c r="J19" s="29"/>
      <c r="K19" s="29"/>
    </row>
    <row r="20" ht="39" customHeight="1" spans="1:11">
      <c r="A20" s="52"/>
      <c r="B20" s="53"/>
      <c r="C20" s="61"/>
      <c r="D20" s="55" t="s">
        <v>46</v>
      </c>
      <c r="E20" s="62">
        <v>1</v>
      </c>
      <c r="F20" s="62">
        <v>1</v>
      </c>
      <c r="G20" s="29">
        <v>3</v>
      </c>
      <c r="H20" s="64"/>
      <c r="I20" s="84"/>
      <c r="J20" s="29"/>
      <c r="K20" s="29"/>
    </row>
    <row r="21" ht="39" customHeight="1" spans="1:11">
      <c r="A21" s="52"/>
      <c r="B21" s="53"/>
      <c r="C21" s="61"/>
      <c r="D21" s="55" t="s">
        <v>47</v>
      </c>
      <c r="E21" s="62">
        <v>1</v>
      </c>
      <c r="F21" s="62">
        <v>1</v>
      </c>
      <c r="G21" s="29">
        <v>3</v>
      </c>
      <c r="H21" s="64"/>
      <c r="I21" s="84"/>
      <c r="J21" s="29"/>
      <c r="K21" s="29"/>
    </row>
    <row r="22" ht="39" customHeight="1" spans="1:11">
      <c r="A22" s="52"/>
      <c r="B22" s="53"/>
      <c r="C22" s="61"/>
      <c r="D22" s="55" t="s">
        <v>48</v>
      </c>
      <c r="E22" s="62">
        <v>1</v>
      </c>
      <c r="F22" s="62">
        <v>1</v>
      </c>
      <c r="G22" s="29">
        <v>3</v>
      </c>
      <c r="H22" s="64"/>
      <c r="I22" s="84"/>
      <c r="J22" s="29"/>
      <c r="K22" s="29"/>
    </row>
    <row r="23" ht="49" customHeight="1" spans="1:11">
      <c r="A23" s="52"/>
      <c r="B23" s="53"/>
      <c r="C23" s="61"/>
      <c r="D23" s="55" t="s">
        <v>49</v>
      </c>
      <c r="E23" s="62">
        <v>1</v>
      </c>
      <c r="F23" s="62">
        <v>1</v>
      </c>
      <c r="G23" s="29">
        <v>3</v>
      </c>
      <c r="H23" s="64"/>
      <c r="I23" s="84"/>
      <c r="J23" s="29"/>
      <c r="K23" s="29"/>
    </row>
    <row r="24" ht="18.95" customHeight="1" spans="1:11">
      <c r="A24" s="52"/>
      <c r="B24" s="53"/>
      <c r="C24" s="61" t="s">
        <v>50</v>
      </c>
      <c r="D24" s="55" t="s">
        <v>51</v>
      </c>
      <c r="E24" s="65" t="s">
        <v>52</v>
      </c>
      <c r="F24" s="65" t="s">
        <v>52</v>
      </c>
      <c r="G24" s="29">
        <v>10</v>
      </c>
      <c r="H24" s="64"/>
      <c r="I24" s="84"/>
      <c r="J24" s="29"/>
      <c r="K24" s="29"/>
    </row>
    <row r="25" ht="18.95" customHeight="1" spans="1:11">
      <c r="A25" s="52"/>
      <c r="B25" s="53"/>
      <c r="C25" s="61"/>
      <c r="D25" s="55"/>
      <c r="E25" s="29"/>
      <c r="F25" s="29"/>
      <c r="G25" s="29"/>
      <c r="H25" s="64"/>
      <c r="I25" s="84"/>
      <c r="J25" s="29"/>
      <c r="K25" s="29"/>
    </row>
    <row r="26" ht="18.95" customHeight="1" spans="1:11">
      <c r="A26" s="52"/>
      <c r="B26" s="53"/>
      <c r="C26" s="61"/>
      <c r="D26" s="55"/>
      <c r="E26" s="29"/>
      <c r="F26" s="29"/>
      <c r="G26" s="29"/>
      <c r="H26" s="64"/>
      <c r="I26" s="84"/>
      <c r="J26" s="29"/>
      <c r="K26" s="29"/>
    </row>
    <row r="27" ht="47" customHeight="1" spans="1:11">
      <c r="A27" s="52"/>
      <c r="B27" s="53"/>
      <c r="C27" s="61" t="s">
        <v>53</v>
      </c>
      <c r="D27" s="55" t="s">
        <v>54</v>
      </c>
      <c r="E27" s="28">
        <v>311.77</v>
      </c>
      <c r="F27" s="29">
        <v>265.27</v>
      </c>
      <c r="G27" s="29">
        <v>8.5</v>
      </c>
      <c r="H27" s="64"/>
      <c r="I27" s="84"/>
      <c r="J27" s="29"/>
      <c r="K27" s="29"/>
    </row>
    <row r="28" ht="18.95" customHeight="1" spans="1:11">
      <c r="A28" s="52"/>
      <c r="B28" s="53"/>
      <c r="C28" s="61"/>
      <c r="D28" s="55"/>
      <c r="E28" s="29"/>
      <c r="F28" s="29"/>
      <c r="G28" s="29"/>
      <c r="H28" s="64"/>
      <c r="I28" s="84"/>
      <c r="J28" s="29"/>
      <c r="K28" s="29"/>
    </row>
    <row r="29" ht="18.95" customHeight="1" spans="1:11">
      <c r="A29" s="52"/>
      <c r="B29" s="53"/>
      <c r="C29" s="61"/>
      <c r="D29" s="55"/>
      <c r="E29" s="29"/>
      <c r="F29" s="29"/>
      <c r="G29" s="29"/>
      <c r="H29" s="66"/>
      <c r="I29" s="85"/>
      <c r="J29" s="29"/>
      <c r="K29" s="29"/>
    </row>
    <row r="30" ht="18.95" customHeight="1" spans="1:11">
      <c r="A30" s="52"/>
      <c r="B30" s="53"/>
      <c r="C30" s="61" t="s">
        <v>55</v>
      </c>
      <c r="D30" s="55"/>
      <c r="E30" s="29"/>
      <c r="F30" s="29"/>
      <c r="G30" s="29"/>
      <c r="H30" s="63"/>
      <c r="I30" s="86"/>
      <c r="J30" s="29"/>
      <c r="K30" s="29"/>
    </row>
    <row r="31" ht="37" customHeight="1" spans="1:11">
      <c r="A31" s="52"/>
      <c r="B31" s="67" t="s">
        <v>56</v>
      </c>
      <c r="C31" s="61" t="s">
        <v>57</v>
      </c>
      <c r="D31" s="55" t="s">
        <v>58</v>
      </c>
      <c r="E31" s="62">
        <v>1</v>
      </c>
      <c r="F31" s="62">
        <v>1</v>
      </c>
      <c r="G31" s="29">
        <v>5</v>
      </c>
      <c r="H31" s="63" t="s">
        <v>59</v>
      </c>
      <c r="I31" s="86"/>
      <c r="J31" s="29">
        <v>5</v>
      </c>
      <c r="K31" s="29"/>
    </row>
    <row r="32" ht="18.95" customHeight="1" spans="1:11">
      <c r="A32" s="52"/>
      <c r="B32" s="68"/>
      <c r="C32" s="61"/>
      <c r="D32" s="55" t="s">
        <v>60</v>
      </c>
      <c r="E32" s="62">
        <v>1</v>
      </c>
      <c r="F32" s="62">
        <v>1</v>
      </c>
      <c r="G32" s="29">
        <v>5</v>
      </c>
      <c r="H32" s="69"/>
      <c r="I32" s="87"/>
      <c r="J32" s="29">
        <v>5</v>
      </c>
      <c r="K32" s="29"/>
    </row>
    <row r="33" ht="18.95" customHeight="1" spans="1:11">
      <c r="A33" s="52"/>
      <c r="B33" s="68"/>
      <c r="C33" s="61"/>
      <c r="D33" s="55"/>
      <c r="E33" s="62"/>
      <c r="F33" s="29"/>
      <c r="G33" s="29"/>
      <c r="H33" s="69"/>
      <c r="I33" s="87"/>
      <c r="J33" s="29"/>
      <c r="K33" s="29"/>
    </row>
    <row r="34" ht="39" customHeight="1" spans="1:11">
      <c r="A34" s="52"/>
      <c r="B34" s="68"/>
      <c r="C34" s="61" t="s">
        <v>61</v>
      </c>
      <c r="D34" s="70" t="s">
        <v>48</v>
      </c>
      <c r="E34" s="62">
        <v>1</v>
      </c>
      <c r="F34" s="62">
        <v>1</v>
      </c>
      <c r="G34" s="29">
        <v>3</v>
      </c>
      <c r="H34" s="69"/>
      <c r="I34" s="87"/>
      <c r="J34" s="29">
        <v>3</v>
      </c>
      <c r="K34" s="29"/>
    </row>
    <row r="35" ht="39" customHeight="1" spans="1:11">
      <c r="A35" s="52"/>
      <c r="B35" s="68"/>
      <c r="C35" s="61"/>
      <c r="D35" s="70" t="s">
        <v>49</v>
      </c>
      <c r="E35" s="62">
        <v>1</v>
      </c>
      <c r="F35" s="62">
        <v>1</v>
      </c>
      <c r="G35" s="29">
        <v>2</v>
      </c>
      <c r="H35" s="69"/>
      <c r="I35" s="87"/>
      <c r="J35" s="29">
        <v>5</v>
      </c>
      <c r="K35" s="29"/>
    </row>
    <row r="36" ht="18.95" customHeight="1" spans="1:11">
      <c r="A36" s="52"/>
      <c r="B36" s="68"/>
      <c r="C36" s="61"/>
      <c r="D36" s="70"/>
      <c r="E36" s="71"/>
      <c r="F36" s="55"/>
      <c r="G36" s="29"/>
      <c r="H36" s="69"/>
      <c r="I36" s="87"/>
      <c r="J36" s="29"/>
      <c r="K36" s="65"/>
    </row>
    <row r="37" ht="31" customHeight="1" spans="1:11">
      <c r="A37" s="52"/>
      <c r="B37" s="68"/>
      <c r="C37" s="61" t="s">
        <v>62</v>
      </c>
      <c r="D37" s="70" t="s">
        <v>63</v>
      </c>
      <c r="E37" s="62">
        <v>1</v>
      </c>
      <c r="F37" s="62">
        <v>1</v>
      </c>
      <c r="G37" s="29">
        <v>5</v>
      </c>
      <c r="H37" s="69"/>
      <c r="I37" s="87"/>
      <c r="J37" s="29">
        <v>5</v>
      </c>
      <c r="K37" s="65"/>
    </row>
    <row r="38" ht="18.95" customHeight="1" spans="1:11">
      <c r="A38" s="52"/>
      <c r="B38" s="68"/>
      <c r="C38" s="61"/>
      <c r="D38" s="28" t="s">
        <v>64</v>
      </c>
      <c r="E38" s="62">
        <v>1</v>
      </c>
      <c r="F38" s="62">
        <v>1</v>
      </c>
      <c r="G38" s="29">
        <v>5</v>
      </c>
      <c r="H38" s="69"/>
      <c r="I38" s="87"/>
      <c r="J38" s="29">
        <v>5</v>
      </c>
      <c r="K38" s="28"/>
    </row>
    <row r="39" ht="18.95" customHeight="1" spans="1:11">
      <c r="A39" s="52"/>
      <c r="B39" s="68"/>
      <c r="C39" s="61"/>
      <c r="D39" s="28"/>
      <c r="E39" s="28"/>
      <c r="F39" s="28"/>
      <c r="G39" s="29"/>
      <c r="H39" s="69"/>
      <c r="I39" s="87"/>
      <c r="J39" s="29"/>
      <c r="K39" s="28"/>
    </row>
    <row r="40" ht="36" customHeight="1" spans="1:11">
      <c r="A40" s="52"/>
      <c r="B40" s="68"/>
      <c r="C40" s="61" t="s">
        <v>65</v>
      </c>
      <c r="D40" s="28" t="s">
        <v>66</v>
      </c>
      <c r="E40" s="62">
        <v>1</v>
      </c>
      <c r="F40" s="62">
        <v>1</v>
      </c>
      <c r="G40" s="29">
        <v>3</v>
      </c>
      <c r="H40" s="69"/>
      <c r="I40" s="87"/>
      <c r="J40" s="29">
        <v>3</v>
      </c>
      <c r="K40" s="28"/>
    </row>
    <row r="41" ht="38" customHeight="1" spans="1:11">
      <c r="A41" s="52"/>
      <c r="B41" s="68"/>
      <c r="C41" s="61"/>
      <c r="D41" s="28" t="s">
        <v>67</v>
      </c>
      <c r="E41" s="62">
        <v>1</v>
      </c>
      <c r="F41" s="62">
        <v>1</v>
      </c>
      <c r="G41" s="29">
        <v>2</v>
      </c>
      <c r="H41" s="69"/>
      <c r="I41" s="87"/>
      <c r="J41" s="29">
        <v>2</v>
      </c>
      <c r="K41" s="28"/>
    </row>
    <row r="42" ht="18.95" customHeight="1" spans="1:11">
      <c r="A42" s="52"/>
      <c r="B42" s="68"/>
      <c r="C42" s="61"/>
      <c r="D42" s="28"/>
      <c r="E42" s="28"/>
      <c r="F42" s="28"/>
      <c r="G42" s="29"/>
      <c r="H42" s="72"/>
      <c r="I42" s="88"/>
      <c r="J42" s="29"/>
      <c r="K42" s="28"/>
    </row>
    <row r="43" ht="18.95" customHeight="1" spans="1:11">
      <c r="A43" s="52"/>
      <c r="B43" s="73"/>
      <c r="C43" s="61" t="s">
        <v>55</v>
      </c>
      <c r="D43" s="28"/>
      <c r="E43" s="28"/>
      <c r="F43" s="28"/>
      <c r="G43" s="29"/>
      <c r="H43" s="63"/>
      <c r="I43" s="86"/>
      <c r="J43" s="29"/>
      <c r="K43" s="28"/>
    </row>
    <row r="44" ht="36" customHeight="1" spans="1:11">
      <c r="A44" s="52"/>
      <c r="B44" s="53" t="s">
        <v>68</v>
      </c>
      <c r="C44" s="61" t="s">
        <v>69</v>
      </c>
      <c r="D44" s="28" t="s">
        <v>70</v>
      </c>
      <c r="E44" s="28"/>
      <c r="F44" s="28"/>
      <c r="G44" s="29">
        <v>8</v>
      </c>
      <c r="H44" s="63" t="s">
        <v>71</v>
      </c>
      <c r="I44" s="86"/>
      <c r="J44" s="29">
        <v>8</v>
      </c>
      <c r="K44" s="28" t="s">
        <v>72</v>
      </c>
    </row>
    <row r="45" ht="18.95" customHeight="1" spans="1:11">
      <c r="A45" s="52"/>
      <c r="B45" s="53"/>
      <c r="C45" s="61"/>
      <c r="D45" s="28"/>
      <c r="E45" s="28"/>
      <c r="F45" s="28"/>
      <c r="G45" s="29"/>
      <c r="H45" s="69"/>
      <c r="I45" s="87"/>
      <c r="J45" s="29"/>
      <c r="K45" s="28"/>
    </row>
    <row r="46" ht="18.95" customHeight="1" spans="1:11">
      <c r="A46" s="52"/>
      <c r="B46" s="53"/>
      <c r="C46" s="61"/>
      <c r="D46" s="28"/>
      <c r="E46" s="28"/>
      <c r="F46" s="28"/>
      <c r="G46" s="29"/>
      <c r="H46" s="69"/>
      <c r="I46" s="87"/>
      <c r="J46" s="29"/>
      <c r="K46" s="28"/>
    </row>
    <row r="47" ht="18.95" customHeight="1" spans="1:11">
      <c r="A47" s="52"/>
      <c r="B47" s="53"/>
      <c r="C47" s="61" t="s">
        <v>55</v>
      </c>
      <c r="D47" s="28"/>
      <c r="E47" s="28"/>
      <c r="F47" s="28"/>
      <c r="G47" s="29"/>
      <c r="H47" s="63"/>
      <c r="I47" s="86"/>
      <c r="J47" s="29"/>
      <c r="K47" s="28"/>
    </row>
    <row r="48" ht="30.75" customHeight="1" spans="1:11">
      <c r="A48" s="46" t="s">
        <v>73</v>
      </c>
      <c r="B48" s="47"/>
      <c r="C48" s="47"/>
      <c r="D48" s="47"/>
      <c r="E48" s="47"/>
      <c r="F48" s="47"/>
      <c r="G48" s="47"/>
      <c r="H48" s="47"/>
      <c r="I48" s="79"/>
      <c r="J48" s="89">
        <v>95</v>
      </c>
      <c r="K48" s="28"/>
    </row>
    <row r="49" ht="84" customHeight="1" spans="1:11">
      <c r="A49" s="27" t="s">
        <v>74</v>
      </c>
      <c r="B49" s="27" t="s">
        <v>75</v>
      </c>
      <c r="C49" s="27"/>
      <c r="D49" s="27"/>
      <c r="E49" s="27"/>
      <c r="F49" s="27"/>
      <c r="G49" s="27"/>
      <c r="H49" s="27"/>
      <c r="I49" s="27"/>
      <c r="J49" s="27"/>
      <c r="K49" s="27"/>
    </row>
    <row r="50" ht="20.25" customHeight="1" spans="1:11">
      <c r="A50" s="26"/>
      <c r="B50" s="74" t="s">
        <v>76</v>
      </c>
      <c r="C50" s="74"/>
      <c r="D50" s="74"/>
      <c r="E50" s="26"/>
      <c r="F50" s="26"/>
      <c r="G50" s="26"/>
      <c r="H50" s="74" t="s">
        <v>77</v>
      </c>
      <c r="I50" s="74"/>
      <c r="J50" s="31"/>
      <c r="K50" s="74"/>
    </row>
    <row r="51" ht="46.5" customHeight="1" spans="1:11">
      <c r="A51" s="75" t="s">
        <v>78</v>
      </c>
      <c r="B51" s="76"/>
      <c r="C51" s="76"/>
      <c r="D51" s="76"/>
      <c r="E51" s="76"/>
      <c r="F51" s="76"/>
      <c r="G51" s="77"/>
      <c r="H51" s="76"/>
      <c r="I51" s="76"/>
      <c r="J51" s="77"/>
      <c r="K51" s="76"/>
    </row>
    <row r="52" ht="35.25" customHeight="1" spans="1:11">
      <c r="A52" s="75" t="s">
        <v>79</v>
      </c>
      <c r="B52" s="76"/>
      <c r="C52" s="76"/>
      <c r="D52" s="76"/>
      <c r="E52" s="76"/>
      <c r="F52" s="76"/>
      <c r="G52" s="77"/>
      <c r="H52" s="76"/>
      <c r="I52" s="76"/>
      <c r="J52" s="77"/>
      <c r="K52" s="76"/>
    </row>
    <row r="53" ht="39" customHeight="1" spans="1:11">
      <c r="A53" s="75" t="s">
        <v>80</v>
      </c>
      <c r="B53" s="76"/>
      <c r="C53" s="76"/>
      <c r="D53" s="76"/>
      <c r="E53" s="76"/>
      <c r="F53" s="76"/>
      <c r="G53" s="77"/>
      <c r="H53" s="76"/>
      <c r="I53" s="76"/>
      <c r="J53" s="77"/>
      <c r="K53" s="76"/>
    </row>
    <row r="54" ht="24" customHeight="1" spans="1:11">
      <c r="A54" s="75" t="s">
        <v>81</v>
      </c>
      <c r="B54" s="76"/>
      <c r="C54" s="76"/>
      <c r="D54" s="76"/>
      <c r="E54" s="76"/>
      <c r="F54" s="76"/>
      <c r="G54" s="77"/>
      <c r="H54" s="76"/>
      <c r="I54" s="76"/>
      <c r="J54" s="77"/>
      <c r="K54" s="76"/>
    </row>
  </sheetData>
  <mergeCells count="47">
    <mergeCell ref="A2:K2"/>
    <mergeCell ref="A4:C4"/>
    <mergeCell ref="E4:F4"/>
    <mergeCell ref="J4:K4"/>
    <mergeCell ref="A5:C5"/>
    <mergeCell ref="D5:K5"/>
    <mergeCell ref="G6:H6"/>
    <mergeCell ref="G7:H7"/>
    <mergeCell ref="G8:H8"/>
    <mergeCell ref="G9:H9"/>
    <mergeCell ref="G10:H10"/>
    <mergeCell ref="B11:E11"/>
    <mergeCell ref="F11:K11"/>
    <mergeCell ref="B12:E12"/>
    <mergeCell ref="F12:K12"/>
    <mergeCell ref="H13:I13"/>
    <mergeCell ref="H30:I30"/>
    <mergeCell ref="H43:I43"/>
    <mergeCell ref="H47:I47"/>
    <mergeCell ref="A48:I48"/>
    <mergeCell ref="B49:K49"/>
    <mergeCell ref="B50:D50"/>
    <mergeCell ref="H50:K50"/>
    <mergeCell ref="A51:K51"/>
    <mergeCell ref="A52:K52"/>
    <mergeCell ref="A53:K53"/>
    <mergeCell ref="A54:K54"/>
    <mergeCell ref="A11:A12"/>
    <mergeCell ref="A13:A47"/>
    <mergeCell ref="B14:B30"/>
    <mergeCell ref="B31:B42"/>
    <mergeCell ref="B44:B47"/>
    <mergeCell ref="C14:C18"/>
    <mergeCell ref="C19:C23"/>
    <mergeCell ref="C24:C26"/>
    <mergeCell ref="C27:C29"/>
    <mergeCell ref="C31:C33"/>
    <mergeCell ref="C34:C36"/>
    <mergeCell ref="C37:C39"/>
    <mergeCell ref="C40:C42"/>
    <mergeCell ref="C44:C46"/>
    <mergeCell ref="K7:K10"/>
    <mergeCell ref="A6:C10"/>
    <mergeCell ref="H14:I18"/>
    <mergeCell ref="H44:I46"/>
    <mergeCell ref="H19:I29"/>
    <mergeCell ref="H31:I42"/>
  </mergeCells>
  <pageMargins left="0.309027777777778" right="0.209027777777778" top="0.288888888888889" bottom="0.354166666666667" header="0.379166666666667" footer="0.313888888888889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L36" sqref="L36"/>
    </sheetView>
  </sheetViews>
  <sheetFormatPr defaultColWidth="9" defaultRowHeight="13.5"/>
  <sheetData>
    <row r="1" spans="1:14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1"/>
      <c r="B2" s="2" t="s">
        <v>83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84</v>
      </c>
      <c r="B3" s="4"/>
      <c r="C3" s="4"/>
      <c r="D3" s="4"/>
      <c r="E3" s="4"/>
      <c r="F3" s="4"/>
      <c r="G3" s="4"/>
      <c r="H3" s="5"/>
      <c r="I3" s="1"/>
      <c r="J3" s="3" t="s">
        <v>85</v>
      </c>
      <c r="K3" s="4"/>
      <c r="L3" s="4"/>
      <c r="M3" s="12"/>
      <c r="N3" s="5"/>
    </row>
    <row r="4" spans="1:14">
      <c r="A4" s="6" t="s">
        <v>86</v>
      </c>
      <c r="B4" s="7" t="s">
        <v>87</v>
      </c>
      <c r="C4" s="6" t="s">
        <v>88</v>
      </c>
      <c r="D4" s="6" t="s">
        <v>89</v>
      </c>
      <c r="E4" s="6"/>
      <c r="F4" s="6"/>
      <c r="G4" s="6" t="s">
        <v>90</v>
      </c>
      <c r="H4" s="6" t="s">
        <v>91</v>
      </c>
      <c r="I4" s="6"/>
      <c r="J4" s="13" t="s">
        <v>92</v>
      </c>
      <c r="K4" s="13"/>
      <c r="L4" s="13"/>
      <c r="M4" s="8"/>
      <c r="N4" s="8" t="s">
        <v>91</v>
      </c>
    </row>
    <row r="5" ht="31.5" spans="1:14">
      <c r="A5" s="6"/>
      <c r="B5" s="7"/>
      <c r="C5" s="6"/>
      <c r="D5" s="6" t="s">
        <v>93</v>
      </c>
      <c r="E5" s="6" t="s">
        <v>94</v>
      </c>
      <c r="F5" s="6" t="s">
        <v>95</v>
      </c>
      <c r="G5" s="6"/>
      <c r="H5" s="6"/>
      <c r="I5" s="6"/>
      <c r="J5" s="14" t="s">
        <v>17</v>
      </c>
      <c r="K5" s="15" t="s">
        <v>18</v>
      </c>
      <c r="L5" s="16" t="s">
        <v>96</v>
      </c>
      <c r="M5" s="8" t="s">
        <v>97</v>
      </c>
      <c r="N5" s="8"/>
    </row>
    <row r="6" spans="1:14">
      <c r="A6" s="8">
        <v>1</v>
      </c>
      <c r="B6" s="8" t="s">
        <v>98</v>
      </c>
      <c r="C6" s="8">
        <v>1</v>
      </c>
      <c r="D6" s="8"/>
      <c r="E6" s="8">
        <v>143.87</v>
      </c>
      <c r="F6" s="8"/>
      <c r="G6" s="8">
        <f t="shared" ref="G6:G15" si="0">D6+E6+F6</f>
        <v>143.87</v>
      </c>
      <c r="H6" s="8"/>
      <c r="I6" s="8"/>
      <c r="J6" s="8">
        <f>G18-K6</f>
        <v>251.76</v>
      </c>
      <c r="K6" s="8">
        <v>60</v>
      </c>
      <c r="L6" s="8"/>
      <c r="M6" s="8">
        <f>SUM(J6:L6)</f>
        <v>311.76</v>
      </c>
      <c r="N6" s="8"/>
    </row>
    <row r="7" spans="1:14">
      <c r="A7" s="8">
        <v>2</v>
      </c>
      <c r="B7" s="8" t="s">
        <v>99</v>
      </c>
      <c r="C7" s="8">
        <v>1</v>
      </c>
      <c r="D7" s="8"/>
      <c r="E7" s="8">
        <v>16.2</v>
      </c>
      <c r="F7" s="8"/>
      <c r="G7" s="8">
        <f t="shared" si="0"/>
        <v>16.2</v>
      </c>
      <c r="H7" s="8"/>
      <c r="I7" s="8"/>
      <c r="J7" s="8"/>
      <c r="K7" s="8"/>
      <c r="L7" s="8"/>
      <c r="M7" s="8"/>
      <c r="N7" s="8"/>
    </row>
    <row r="8" spans="1:14">
      <c r="A8" s="8">
        <v>3</v>
      </c>
      <c r="B8" s="8" t="s">
        <v>100</v>
      </c>
      <c r="C8" s="8">
        <v>1</v>
      </c>
      <c r="D8" s="8"/>
      <c r="E8" s="8">
        <v>30</v>
      </c>
      <c r="F8" s="8"/>
      <c r="G8" s="8">
        <f t="shared" si="0"/>
        <v>30</v>
      </c>
      <c r="H8" s="8"/>
      <c r="I8" s="8"/>
      <c r="J8" s="8"/>
      <c r="K8" s="8"/>
      <c r="L8" s="8"/>
      <c r="M8" s="8"/>
      <c r="N8" s="8"/>
    </row>
    <row r="9" spans="1:14">
      <c r="A9" s="8">
        <v>4</v>
      </c>
      <c r="B9" s="8" t="s">
        <v>101</v>
      </c>
      <c r="C9" s="8">
        <v>1</v>
      </c>
      <c r="D9" s="8"/>
      <c r="E9" s="8">
        <v>25</v>
      </c>
      <c r="F9" s="8"/>
      <c r="G9" s="8">
        <f t="shared" si="0"/>
        <v>25</v>
      </c>
      <c r="H9" s="8"/>
      <c r="I9" s="8"/>
      <c r="J9" s="8"/>
      <c r="K9" s="8"/>
      <c r="L9" s="8"/>
      <c r="M9" s="8"/>
      <c r="N9" s="8"/>
    </row>
    <row r="10" spans="1:14">
      <c r="A10" s="8">
        <v>5</v>
      </c>
      <c r="B10" s="8" t="s">
        <v>102</v>
      </c>
      <c r="C10" s="8">
        <v>1</v>
      </c>
      <c r="D10" s="8"/>
      <c r="E10" s="8">
        <v>5</v>
      </c>
      <c r="F10" s="8"/>
      <c r="G10" s="8">
        <f t="shared" si="0"/>
        <v>5</v>
      </c>
      <c r="H10" s="8"/>
      <c r="I10" s="8"/>
      <c r="J10" s="8"/>
      <c r="K10" s="8"/>
      <c r="L10" s="8"/>
      <c r="M10" s="8"/>
      <c r="N10" s="8"/>
    </row>
    <row r="11" spans="1:14">
      <c r="A11" s="8">
        <v>6</v>
      </c>
      <c r="B11" s="8" t="s">
        <v>103</v>
      </c>
      <c r="C11" s="8">
        <v>1</v>
      </c>
      <c r="D11" s="8"/>
      <c r="E11" s="8">
        <v>36</v>
      </c>
      <c r="F11" s="8"/>
      <c r="G11" s="8">
        <f t="shared" si="0"/>
        <v>36</v>
      </c>
      <c r="H11" s="8"/>
      <c r="I11" s="8"/>
      <c r="J11" s="8"/>
      <c r="K11" s="8"/>
      <c r="L11" s="8"/>
      <c r="M11" s="8"/>
      <c r="N11" s="8"/>
    </row>
    <row r="12" spans="1:14">
      <c r="A12" s="8">
        <v>7</v>
      </c>
      <c r="B12" s="8" t="s">
        <v>104</v>
      </c>
      <c r="C12" s="8">
        <v>1</v>
      </c>
      <c r="D12" s="8"/>
      <c r="E12" s="8">
        <v>21.86</v>
      </c>
      <c r="F12" s="8"/>
      <c r="G12" s="8">
        <f t="shared" si="0"/>
        <v>21.86</v>
      </c>
      <c r="H12" s="8"/>
      <c r="I12" s="8"/>
      <c r="J12" s="8"/>
      <c r="K12" s="8"/>
      <c r="L12" s="8"/>
      <c r="M12" s="8"/>
      <c r="N12" s="8"/>
    </row>
    <row r="13" spans="1:14">
      <c r="A13" s="8">
        <v>8</v>
      </c>
      <c r="B13" s="8" t="s">
        <v>105</v>
      </c>
      <c r="C13" s="8">
        <v>1</v>
      </c>
      <c r="D13" s="8"/>
      <c r="E13" s="8">
        <v>18.87</v>
      </c>
      <c r="F13" s="8"/>
      <c r="G13" s="8">
        <f t="shared" si="0"/>
        <v>18.87</v>
      </c>
      <c r="H13" s="8"/>
      <c r="I13" s="8"/>
      <c r="J13" s="8"/>
      <c r="K13" s="8"/>
      <c r="L13" s="8"/>
      <c r="M13" s="8"/>
      <c r="N13" s="8"/>
    </row>
    <row r="14" spans="1:14">
      <c r="A14" s="8">
        <v>9</v>
      </c>
      <c r="B14" s="8" t="s">
        <v>106</v>
      </c>
      <c r="C14" s="8">
        <v>1</v>
      </c>
      <c r="D14" s="8"/>
      <c r="E14" s="8">
        <v>8.35</v>
      </c>
      <c r="F14" s="8"/>
      <c r="G14" s="8">
        <f t="shared" si="0"/>
        <v>8.35</v>
      </c>
      <c r="H14" s="8"/>
      <c r="I14" s="8"/>
      <c r="J14" s="8"/>
      <c r="K14" s="8"/>
      <c r="L14" s="8"/>
      <c r="M14" s="8"/>
      <c r="N14" s="8"/>
    </row>
    <row r="15" spans="1:14">
      <c r="A15" s="8">
        <v>10</v>
      </c>
      <c r="B15" s="8" t="s">
        <v>107</v>
      </c>
      <c r="C15" s="8">
        <v>1</v>
      </c>
      <c r="D15" s="8"/>
      <c r="E15" s="8">
        <v>1.69</v>
      </c>
      <c r="F15" s="8"/>
      <c r="G15" s="8">
        <f t="shared" si="0"/>
        <v>1.69</v>
      </c>
      <c r="H15" s="8"/>
      <c r="I15" s="8"/>
      <c r="J15" s="8"/>
      <c r="K15" s="8"/>
      <c r="L15" s="8"/>
      <c r="M15" s="8"/>
      <c r="N15" s="8"/>
    </row>
    <row r="16" spans="1:14">
      <c r="A16" s="8">
        <v>11</v>
      </c>
      <c r="B16" s="8" t="s">
        <v>108</v>
      </c>
      <c r="C16" s="8">
        <v>1</v>
      </c>
      <c r="D16" s="8"/>
      <c r="E16" s="8">
        <v>0.59</v>
      </c>
      <c r="F16" s="8"/>
      <c r="G16" s="8">
        <v>0.59</v>
      </c>
      <c r="H16" s="8"/>
      <c r="I16" s="8"/>
      <c r="J16" s="8"/>
      <c r="K16" s="8"/>
      <c r="L16" s="8"/>
      <c r="M16" s="8"/>
      <c r="N16" s="8"/>
    </row>
    <row r="17" spans="1:14">
      <c r="A17" s="8">
        <v>12</v>
      </c>
      <c r="B17" s="8" t="s">
        <v>109</v>
      </c>
      <c r="C17" s="8">
        <v>1</v>
      </c>
      <c r="D17" s="8"/>
      <c r="E17" s="8">
        <v>4.33</v>
      </c>
      <c r="F17" s="8"/>
      <c r="G17" s="8">
        <f>D17+E17+F17</f>
        <v>4.33</v>
      </c>
      <c r="H17" s="8"/>
      <c r="I17" s="8"/>
      <c r="J17" s="8"/>
      <c r="K17" s="8"/>
      <c r="L17" s="8"/>
      <c r="M17" s="8"/>
      <c r="N17" s="8"/>
    </row>
    <row r="18" spans="1:14">
      <c r="A18" s="7"/>
      <c r="B18" s="8" t="s">
        <v>6</v>
      </c>
      <c r="C18" s="8">
        <f t="shared" ref="C18:G18" si="1">SUM(C6:C17)</f>
        <v>12</v>
      </c>
      <c r="D18" s="8">
        <f t="shared" si="1"/>
        <v>0</v>
      </c>
      <c r="E18" s="8">
        <f t="shared" si="1"/>
        <v>311.76</v>
      </c>
      <c r="F18" s="8">
        <f t="shared" si="1"/>
        <v>0</v>
      </c>
      <c r="G18" s="8">
        <f t="shared" si="1"/>
        <v>311.76</v>
      </c>
      <c r="H18" s="8"/>
      <c r="I18" s="8"/>
      <c r="J18" s="8">
        <f t="shared" ref="J18:M18" si="2">J6</f>
        <v>251.76</v>
      </c>
      <c r="K18" s="8">
        <f t="shared" si="2"/>
        <v>60</v>
      </c>
      <c r="L18" s="8">
        <f t="shared" si="2"/>
        <v>0</v>
      </c>
      <c r="M18" s="8">
        <f t="shared" si="2"/>
        <v>311.76</v>
      </c>
      <c r="N18" s="8"/>
    </row>
    <row r="19" spans="1:14">
      <c r="A19" s="1" t="s">
        <v>110</v>
      </c>
      <c r="B19" s="9" t="s">
        <v>111</v>
      </c>
      <c r="C19" s="9"/>
      <c r="D19" s="9"/>
      <c r="E19" s="9"/>
      <c r="F19" s="9"/>
      <c r="G19" s="9"/>
      <c r="H19" s="9"/>
      <c r="I19" s="10"/>
      <c r="J19" s="10"/>
      <c r="K19" s="10"/>
      <c r="L19" s="10"/>
      <c r="M19" s="10"/>
      <c r="N19" s="10"/>
    </row>
    <row r="20" spans="1:14">
      <c r="A20" s="10"/>
      <c r="B20" s="11" t="s">
        <v>112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</row>
    <row r="21" spans="1:14">
      <c r="A21" s="10"/>
      <c r="B21" s="9" t="s">
        <v>113</v>
      </c>
      <c r="C21" s="9"/>
      <c r="D21" s="9"/>
      <c r="E21" s="9"/>
      <c r="F21" s="9"/>
      <c r="G21" s="9"/>
      <c r="H21" s="9"/>
      <c r="I21" s="10"/>
      <c r="J21" s="10"/>
      <c r="K21" s="10"/>
      <c r="L21" s="10"/>
      <c r="M21" s="10"/>
      <c r="N21" s="10"/>
    </row>
    <row r="22" spans="1:14">
      <c r="A22" s="10"/>
      <c r="B22" s="9" t="s">
        <v>114</v>
      </c>
      <c r="C22" s="9"/>
      <c r="D22" s="9"/>
      <c r="E22" s="9"/>
      <c r="F22" s="9"/>
      <c r="G22" s="9"/>
      <c r="H22" s="9"/>
      <c r="I22" s="10"/>
      <c r="J22" s="10"/>
      <c r="K22" s="10"/>
      <c r="L22" s="10"/>
      <c r="M22" s="10"/>
      <c r="N22" s="10"/>
    </row>
    <row r="23" spans="1:14">
      <c r="A23" s="10"/>
      <c r="B23" s="9" t="s">
        <v>115</v>
      </c>
      <c r="C23" s="9"/>
      <c r="D23" s="9"/>
      <c r="E23" s="9"/>
      <c r="F23" s="9"/>
      <c r="G23" s="9"/>
      <c r="H23" s="9"/>
      <c r="I23" s="10"/>
      <c r="J23" s="10"/>
      <c r="K23" s="10"/>
      <c r="L23" s="10"/>
      <c r="M23" s="10"/>
      <c r="N23" s="10"/>
    </row>
  </sheetData>
  <mergeCells count="16">
    <mergeCell ref="A1:N1"/>
    <mergeCell ref="B2:N2"/>
    <mergeCell ref="A3:H3"/>
    <mergeCell ref="J3:N3"/>
    <mergeCell ref="D4:F4"/>
    <mergeCell ref="J4:L4"/>
    <mergeCell ref="B19:H19"/>
    <mergeCell ref="B20:H20"/>
    <mergeCell ref="B21:H21"/>
    <mergeCell ref="B22:H22"/>
    <mergeCell ref="B23:H23"/>
    <mergeCell ref="A4:A5"/>
    <mergeCell ref="C4:C5"/>
    <mergeCell ref="G4:G5"/>
    <mergeCell ref="H4:H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部门整体支出绩效自评表</vt:lpstr>
      <vt:lpstr>2021年度单位支出绩效情况汇总表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故城</cp:lastModifiedBy>
  <dcterms:created xsi:type="dcterms:W3CDTF">2012-05-30T12:34:00Z</dcterms:created>
  <cp:lastPrinted>2019-04-18T00:38:00Z</cp:lastPrinted>
  <dcterms:modified xsi:type="dcterms:W3CDTF">2023-10-08T07:25:17Z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CCBA204C1D3A4257911C3316D5EB63DA</vt:lpwstr>
  </property>
</Properties>
</file>