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<sst xmlns="http://schemas.openxmlformats.org/spreadsheetml/2006/main" count="98" uniqueCount="85">
  <si>
    <t>附件2</t>
  </si>
  <si>
    <t>部门整体支出绩效自评表</t>
  </si>
  <si>
    <t>2021年度</t>
  </si>
  <si>
    <t>单位（盖章）：</t>
  </si>
  <si>
    <t>填报日期：2022.08.15</t>
  </si>
  <si>
    <t>部门（单位）名称</t>
  </si>
  <si>
    <t>天柱县坪地镇人民政府</t>
  </si>
  <si>
    <t>部门（单位）总体          资金（万元）</t>
  </si>
  <si>
    <t>资 金 来 源</t>
  </si>
  <si>
    <t>年初预算数（A）</t>
  </si>
  <si>
    <t>全年执行数（B）</t>
  </si>
  <si>
    <r>
      <rPr>
        <b/>
        <sz val="12"/>
        <color theme="1"/>
        <rFont val="宋体"/>
        <charset val="134"/>
        <scheme val="minor"/>
      </rPr>
      <t>分值（1</t>
    </r>
    <r>
      <rPr>
        <b/>
        <sz val="12"/>
        <color indexed="8"/>
        <rFont val="宋体"/>
        <charset val="134"/>
      </rPr>
      <t>0分）</t>
    </r>
  </si>
  <si>
    <t>执行率（B/A)</t>
  </si>
  <si>
    <t>得分</t>
  </si>
  <si>
    <t>得分计算方法</t>
  </si>
  <si>
    <t>年度资金总额：</t>
  </si>
  <si>
    <t>执行率*该指标分值，最高不得超过分值上限。</t>
  </si>
  <si>
    <t>基本支出</t>
  </si>
  <si>
    <t>项目支出</t>
  </si>
  <si>
    <r>
      <rPr>
        <sz val="12"/>
        <color rgb="FFFF0000"/>
        <rFont val="宋体"/>
        <charset val="134"/>
      </rPr>
      <t xml:space="preserve">     </t>
    </r>
    <r>
      <rPr>
        <sz val="12"/>
        <rFont val="宋体"/>
        <charset val="134"/>
      </rPr>
      <t>其他</t>
    </r>
  </si>
  <si>
    <t>年度总体目标</t>
  </si>
  <si>
    <t>年初设定目标</t>
  </si>
  <si>
    <t>年度总体目标完成情况</t>
  </si>
  <si>
    <t xml:space="preserve">保障人员支出和单位正常运转，加强财务监督，严格按照财务规章制度做好各项支出，有效巩固脱贫攻坚成果，加快推进乡村振兴伟大事业。 </t>
  </si>
  <si>
    <t xml:space="preserve">保障人员支出和单位正常运转，加强财务监督，严格按照财务规章制度做好各项支出，有效巩固脱贫攻坚成果，加快推进乡村振兴伟大事业。  </t>
  </si>
  <si>
    <t>绩效指标</t>
  </si>
  <si>
    <t>一级指标</t>
  </si>
  <si>
    <t>二级指标</t>
  </si>
  <si>
    <t>三级指标</t>
  </si>
  <si>
    <t>年度指标值(A)</t>
  </si>
  <si>
    <t>全年实际值(B)</t>
  </si>
  <si>
    <t>分值</t>
  </si>
  <si>
    <t>未完成原因分析</t>
  </si>
  <si>
    <t>产
出
指
标(50分)</t>
  </si>
  <si>
    <t>数量指标</t>
  </si>
  <si>
    <t>在职人数</t>
  </si>
  <si>
    <t>≥52</t>
  </si>
  <si>
    <r>
      <rPr>
        <sz val="12"/>
        <color theme="1"/>
        <rFont val="宋体"/>
        <charset val="134"/>
        <scheme val="minor"/>
      </rPr>
      <t>完成值达到指标值，记满分；未达到指标值，按</t>
    </r>
    <r>
      <rPr>
        <sz val="12"/>
        <color indexed="8"/>
        <rFont val="宋体"/>
        <charset val="134"/>
      </rPr>
      <t>B/A或A/B</t>
    </r>
    <r>
      <rPr>
        <sz val="12"/>
        <color indexed="8"/>
        <rFont val="宋体"/>
        <charset val="134"/>
      </rPr>
      <t>*该指标分值记分。</t>
    </r>
  </si>
  <si>
    <t>行政村</t>
  </si>
  <si>
    <t>质量指标</t>
  </si>
  <si>
    <t>重点工作完成率</t>
  </si>
  <si>
    <t>≥98%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</si>
  <si>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</t>
    </r>
    <r>
      <rPr>
        <sz val="12"/>
        <color indexed="8"/>
        <rFont val="宋体"/>
        <charset val="134"/>
      </rPr>
      <t>，按</t>
    </r>
    <r>
      <rPr>
        <sz val="12"/>
        <color indexed="8"/>
        <rFont val="宋体"/>
        <charset val="134"/>
      </rPr>
      <t>B/A或A/B*该指标分值记分。</t>
    </r>
  </si>
  <si>
    <t>预算完成率（预算完成率=（上年结转+年初预算+本年追加预算-年末结余）/（上年结转+年初预算+本年追加预算）×100%。）</t>
  </si>
  <si>
    <t>≥95%</t>
  </si>
  <si>
    <t>资金使用合规性</t>
  </si>
  <si>
    <t>合规</t>
  </si>
  <si>
    <t>时效指标</t>
  </si>
  <si>
    <t>重点工作完成效率</t>
  </si>
  <si>
    <t>在规定时间内完成</t>
  </si>
  <si>
    <t>报账率</t>
  </si>
  <si>
    <t>成本指标</t>
  </si>
  <si>
    <t>公用经费控制率（公用经费控制率=（实际支出公用经费总额/预算安排公用经费总额）×100%。）</t>
  </si>
  <si>
    <t>≤100%</t>
  </si>
  <si>
    <t>“三公”经费控制率（“三公”经费控制率=“三公”经费实际支出数/“三公”经费预算安排数）×100%）</t>
  </si>
  <si>
    <t>效
益
指
标
(30分)</t>
  </si>
  <si>
    <t>经济效益
指标</t>
  </si>
  <si>
    <t>稳固脱贫攻坚成果，全面推进乡村振兴</t>
  </si>
  <si>
    <t>效果明显</t>
  </si>
  <si>
    <r>
      <rPr>
        <sz val="12"/>
        <color theme="1"/>
        <rFont val="宋体"/>
        <charset val="134"/>
        <scheme val="minor"/>
      </rPr>
      <t>1.若为定性指标，则根据“三档”原则分别按照指标分值的100-80%(含80%)、80-50%(含50%)、50-0%来记分。
2.若为定量指标，完成值达到指标值，记满分；未达到指标值，</t>
    </r>
    <r>
      <rPr>
        <sz val="12"/>
        <color indexed="8"/>
        <rFont val="宋体"/>
        <charset val="134"/>
      </rPr>
      <t>按</t>
    </r>
    <r>
      <rPr>
        <sz val="12"/>
        <color indexed="8"/>
        <rFont val="宋体"/>
        <charset val="134"/>
      </rPr>
      <t>B/A或A/B*该指标分值记分。</t>
    </r>
  </si>
  <si>
    <t>提高百姓收入水平</t>
  </si>
  <si>
    <t>比上一年提高</t>
  </si>
  <si>
    <t>社会效益
指标</t>
  </si>
  <si>
    <t>落实各项政策，为民办实事</t>
  </si>
  <si>
    <t>落实各项政策</t>
  </si>
  <si>
    <t>生态效益
指标</t>
  </si>
  <si>
    <t>有效改善人居环境，建设新农村</t>
  </si>
  <si>
    <t>有效改善</t>
  </si>
  <si>
    <t>可持续影响
指标</t>
  </si>
  <si>
    <t>可持续发展性</t>
  </si>
  <si>
    <t>可持续发展</t>
  </si>
  <si>
    <t>……</t>
  </si>
  <si>
    <t>满意度指标 (10分)</t>
  </si>
  <si>
    <t>服务对象
满意度指标</t>
  </si>
  <si>
    <t>百姓满意度</t>
  </si>
  <si>
    <t>同效益指标得分计算方式。</t>
  </si>
  <si>
    <r>
      <rPr>
        <b/>
        <sz val="12"/>
        <color theme="1"/>
        <rFont val="宋体"/>
        <charset val="134"/>
        <scheme val="minor"/>
      </rPr>
      <t xml:space="preserve">总 </t>
    </r>
    <r>
      <rPr>
        <b/>
        <sz val="12"/>
        <color indexed="8"/>
        <rFont val="宋体"/>
        <charset val="134"/>
      </rPr>
      <t xml:space="preserve">        </t>
    </r>
    <r>
      <rPr>
        <b/>
        <sz val="12"/>
        <color indexed="8"/>
        <rFont val="宋体"/>
        <charset val="134"/>
      </rPr>
      <t>分</t>
    </r>
  </si>
  <si>
    <r>
      <rPr>
        <b/>
        <sz val="12"/>
        <color theme="1"/>
        <rFont val="宋体"/>
        <charset val="134"/>
        <scheme val="minor"/>
      </rPr>
      <t>绩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效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自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评</t>
    </r>
  </si>
  <si>
    <t>保障人员支出和单位正常运转，加强财务监督，严格按照财务规章制度做好各项支出，有效巩固脱贫攻坚成果，加快推进乡村振兴伟大事业。自评结果为优秀等次。</t>
  </si>
  <si>
    <t>联系人：吴遵椿</t>
  </si>
  <si>
    <t>联系电话：18785560614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</si>
  <si>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rgb="FF000000"/>
        <rFont val="宋体"/>
        <charset val="134"/>
      </rPr>
      <t>.绩效自评采取打分评价的方式，满分为100分，各部门（单位）可根据指标的重要程度自主确定各项三级指标的权重分值，各项指标得分加分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得分一档最高不能超过该指标分值上限。</t>
    </r>
  </si>
  <si>
    <r>
      <rPr>
        <sz val="12"/>
        <color theme="1"/>
        <rFont val="宋体"/>
        <charset val="134"/>
        <scheme val="minor"/>
      </rPr>
      <t xml:space="preserve">    2.定性指标根据指标完成情况分为：达成预期指标、部分达成预期指标并具有一定效果、未达成预期指标且效果较差三档，分别按照该指标对应分值权重区间</t>
    </r>
    <r>
      <rPr>
        <sz val="12"/>
        <color theme="1"/>
        <rFont val="宋体"/>
        <charset val="134"/>
        <scheme val="minor"/>
      </rPr>
      <t>100-80%(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80%)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80-50%(</t>
    </r>
    <r>
      <rPr>
        <sz val="12"/>
        <color theme="1"/>
        <rFont val="宋体"/>
        <charset val="134"/>
        <scheme val="minor"/>
      </rPr>
      <t>含</t>
    </r>
    <r>
      <rPr>
        <sz val="12"/>
        <color theme="1"/>
        <rFont val="宋体"/>
        <charset val="134"/>
        <scheme val="minor"/>
      </rPr>
      <t>50%)</t>
    </r>
    <r>
      <rPr>
        <sz val="12"/>
        <color theme="1"/>
        <rFont val="宋体"/>
        <charset val="134"/>
        <scheme val="minor"/>
      </rPr>
      <t>、</t>
    </r>
    <r>
      <rPr>
        <sz val="12"/>
        <color theme="1"/>
        <rFont val="宋体"/>
        <charset val="134"/>
        <scheme val="minor"/>
      </rPr>
      <t>50-0%</t>
    </r>
    <r>
      <rPr>
        <sz val="12"/>
        <color theme="1"/>
        <rFont val="宋体"/>
        <charset val="134"/>
        <scheme val="minor"/>
      </rPr>
      <t>合理选择权重确定得分。</t>
    </r>
  </si>
  <si>
    <r>
      <rPr>
        <sz val="12"/>
        <color theme="1"/>
        <rFont val="宋体"/>
        <charset val="134"/>
        <scheme val="minor"/>
      </rPr>
      <t xml:space="preserve">    3.定量指标若为正向指标（即指标值为</t>
    </r>
    <r>
      <rPr>
        <sz val="12"/>
        <color indexed="8"/>
        <rFont val="宋体"/>
        <charset val="134"/>
      </rPr>
      <t>≥*），则得分计算方法应用全年实际值（B）/年度指标值（A）*该指标分值；若定量指标为反向指标（即指标值为</t>
    </r>
    <r>
      <rPr>
        <sz val="12"/>
        <color indexed="8"/>
        <rFont val="宋体"/>
        <charset val="134"/>
      </rPr>
      <t>≤*），</t>
    </r>
    <r>
      <rPr>
        <sz val="12"/>
        <color indexed="8"/>
        <rFont val="宋体"/>
        <charset val="134"/>
      </rPr>
      <t>则得分计算方法应用年度指标值（A）/全年实际值（B）*该指标分值。</t>
    </r>
  </si>
  <si>
    <t xml:space="preserve">    4.请在“未完成原因分析”中说明偏离目标、不能完成目标的原因及拟采取的措施。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</si>
</sst>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0" applyFont="1" applyAlignment="1" applyProtection="1">
      <alignment vertical="center"/>
      <protection locked="0"/>
    </xf>
    <xf numFmtId="0" fontId="0" fillId="2" borderId="0" xfId="50" applyFont="1" applyFill="1">
      <alignment vertical="center"/>
    </xf>
    <xf numFmtId="0" fontId="2" fillId="2" borderId="0" xfId="50" applyFont="1" applyFill="1" applyAlignment="1">
      <alignment horizontal="center" vertical="center" wrapText="1"/>
    </xf>
    <xf numFmtId="0" fontId="3" fillId="2" borderId="0" xfId="50" applyFont="1" applyFill="1" applyAlignment="1">
      <alignment horizontal="center" vertical="center" wrapText="1"/>
    </xf>
    <xf numFmtId="0" fontId="4" fillId="2" borderId="0" xfId="50" applyFont="1" applyFill="1" applyAlignment="1">
      <alignment horizontal="center" vertical="center" wrapText="1"/>
    </xf>
    <xf numFmtId="0" fontId="5" fillId="2" borderId="0" xfId="50" applyFont="1" applyFill="1" applyBorder="1" applyAlignment="1">
      <alignment horizontal="left" vertical="center" wrapText="1"/>
    </xf>
    <xf numFmtId="0" fontId="5" fillId="2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vertical="center"/>
    </xf>
    <xf numFmtId="0" fontId="5" fillId="2" borderId="2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7" fillId="2" borderId="5" xfId="50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center" vertical="center" wrapText="1"/>
    </xf>
    <xf numFmtId="0" fontId="5" fillId="3" borderId="6" xfId="5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0" xfId="50" applyFont="1" applyFill="1" applyBorder="1" applyAlignment="1">
      <alignment horizontal="center" vertical="center" wrapText="1"/>
    </xf>
    <xf numFmtId="0" fontId="5" fillId="2" borderId="8" xfId="50" applyFont="1" applyFill="1" applyBorder="1" applyAlignment="1">
      <alignment horizontal="center" vertical="center" wrapText="1"/>
    </xf>
    <xf numFmtId="0" fontId="8" fillId="2" borderId="5" xfId="5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/>
    </xf>
    <xf numFmtId="0" fontId="6" fillId="2" borderId="6" xfId="50" applyFont="1" applyFill="1" applyBorder="1" applyAlignment="1">
      <alignment horizontal="center" vertical="center"/>
    </xf>
    <xf numFmtId="0" fontId="9" fillId="2" borderId="5" xfId="50" applyFont="1" applyFill="1" applyBorder="1" applyAlignment="1">
      <alignment horizontal="center" vertical="center"/>
    </xf>
    <xf numFmtId="0" fontId="5" fillId="2" borderId="9" xfId="50" applyFont="1" applyFill="1" applyBorder="1" applyAlignment="1">
      <alignment horizontal="center" vertical="center" wrapText="1"/>
    </xf>
    <xf numFmtId="0" fontId="5" fillId="2" borderId="10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10" fillId="2" borderId="5" xfId="50" applyFont="1" applyFill="1" applyBorder="1" applyAlignment="1">
      <alignment horizontal="left" vertical="center"/>
    </xf>
    <xf numFmtId="0" fontId="6" fillId="2" borderId="1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/>
    </xf>
    <xf numFmtId="0" fontId="5" fillId="2" borderId="12" xfId="50" applyFont="1" applyFill="1" applyBorder="1" applyAlignment="1">
      <alignment horizontal="center" vertical="center"/>
    </xf>
    <xf numFmtId="0" fontId="6" fillId="2" borderId="5" xfId="50" applyNumberFormat="1" applyFont="1" applyFill="1" applyBorder="1" applyAlignment="1">
      <alignment horizontal="left" vertical="center" wrapText="1"/>
    </xf>
    <xf numFmtId="0" fontId="0" fillId="2" borderId="12" xfId="50" applyFont="1" applyFill="1" applyBorder="1" applyAlignment="1">
      <alignment horizontal="left" vertical="center"/>
    </xf>
    <xf numFmtId="0" fontId="0" fillId="2" borderId="6" xfId="50" applyFont="1" applyFill="1" applyBorder="1" applyAlignment="1">
      <alignment horizontal="left" vertical="center"/>
    </xf>
    <xf numFmtId="0" fontId="6" fillId="2" borderId="12" xfId="50" applyNumberFormat="1" applyFont="1" applyFill="1" applyBorder="1" applyAlignment="1">
      <alignment horizontal="left" vertical="center" wrapText="1"/>
    </xf>
    <xf numFmtId="0" fontId="5" fillId="2" borderId="1" xfId="50" applyFont="1" applyFill="1" applyBorder="1" applyAlignment="1">
      <alignment horizontal="center" vertical="center" textRotation="255"/>
    </xf>
    <xf numFmtId="0" fontId="5" fillId="2" borderId="5" xfId="5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12" fillId="2" borderId="1" xfId="50" applyFont="1" applyFill="1" applyBorder="1" applyAlignment="1">
      <alignment horizontal="left" vertical="center" wrapText="1"/>
    </xf>
    <xf numFmtId="0" fontId="12" fillId="2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left" vertical="center" wrapText="1"/>
    </xf>
    <xf numFmtId="0" fontId="0" fillId="2" borderId="1" xfId="50" applyFont="1" applyFill="1" applyBorder="1" applyAlignment="1">
      <alignment horizontal="left" vertical="center" wrapText="1"/>
    </xf>
    <xf numFmtId="9" fontId="12" fillId="2" borderId="1" xfId="5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left" vertical="center" wrapText="1"/>
    </xf>
    <xf numFmtId="10" fontId="12" fillId="2" borderId="1" xfId="50" applyNumberFormat="1" applyFont="1" applyFill="1" applyBorder="1" applyAlignment="1">
      <alignment horizontal="center" vertical="center"/>
    </xf>
    <xf numFmtId="0" fontId="0" fillId="2" borderId="7" xfId="50" applyFont="1" applyFill="1" applyBorder="1" applyAlignment="1">
      <alignment horizontal="left" vertical="center" wrapText="1"/>
    </xf>
    <xf numFmtId="0" fontId="13" fillId="2" borderId="1" xfId="50" applyFont="1" applyFill="1" applyBorder="1" applyAlignment="1">
      <alignment horizontal="center" vertical="center"/>
    </xf>
    <xf numFmtId="0" fontId="0" fillId="2" borderId="9" xfId="50" applyFont="1" applyFill="1" applyBorder="1" applyAlignment="1">
      <alignment horizontal="left" vertical="center" wrapText="1"/>
    </xf>
    <xf numFmtId="0" fontId="11" fillId="2" borderId="13" xfId="49" applyFont="1" applyFill="1" applyBorder="1" applyAlignment="1">
      <alignment horizontal="center" vertical="center" wrapText="1"/>
    </xf>
    <xf numFmtId="0" fontId="11" fillId="2" borderId="14" xfId="49" applyFont="1" applyFill="1" applyBorder="1" applyAlignment="1">
      <alignment horizontal="center" vertical="center" wrapText="1"/>
    </xf>
    <xf numFmtId="0" fontId="6" fillId="2" borderId="7" xfId="50" applyFont="1" applyFill="1" applyBorder="1" applyAlignment="1">
      <alignment horizontal="left" vertical="center" wrapText="1"/>
    </xf>
    <xf numFmtId="9" fontId="12" fillId="2" borderId="1" xfId="50" applyNumberFormat="1" applyFont="1" applyFill="1" applyBorder="1" applyAlignment="1">
      <alignment horizontal="center" vertical="center" wrapText="1"/>
    </xf>
    <xf numFmtId="0" fontId="14" fillId="2" borderId="1" xfId="50" applyFont="1" applyFill="1" applyBorder="1" applyAlignment="1">
      <alignment horizontal="left" vertical="center" wrapText="1"/>
    </xf>
    <xf numFmtId="9" fontId="14" fillId="2" borderId="1" xfId="50" applyNumberFormat="1" applyFont="1" applyFill="1" applyBorder="1" applyAlignment="1">
      <alignment horizontal="center" vertical="center" wrapText="1"/>
    </xf>
    <xf numFmtId="0" fontId="15" fillId="2" borderId="1" xfId="50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vertical="center" wrapText="1"/>
    </xf>
    <xf numFmtId="0" fontId="12" fillId="2" borderId="1" xfId="50" applyFont="1" applyFill="1" applyBorder="1">
      <alignment vertical="center"/>
    </xf>
    <xf numFmtId="0" fontId="6" fillId="2" borderId="9" xfId="50" applyFont="1" applyFill="1" applyBorder="1" applyAlignment="1">
      <alignment horizontal="left" vertical="center" wrapText="1"/>
    </xf>
    <xf numFmtId="0" fontId="11" fillId="2" borderId="14" xfId="49" applyFont="1" applyFill="1" applyBorder="1" applyAlignment="1">
      <alignment vertical="center" wrapText="1"/>
    </xf>
    <xf numFmtId="9" fontId="12" fillId="2" borderId="1" xfId="50" applyNumberFormat="1" applyFont="1" applyFill="1" applyBorder="1">
      <alignment vertical="center"/>
    </xf>
    <xf numFmtId="0" fontId="6" fillId="2" borderId="1" xfId="50" applyFont="1" applyFill="1" applyBorder="1">
      <alignment vertical="center"/>
    </xf>
    <xf numFmtId="0" fontId="5" fillId="2" borderId="1" xfId="50" applyFont="1" applyFill="1" applyBorder="1" applyAlignment="1">
      <alignment horizontal="left" vertical="center" wrapText="1"/>
    </xf>
    <xf numFmtId="0" fontId="5" fillId="2" borderId="3" xfId="50" applyFont="1" applyFill="1" applyBorder="1" applyAlignment="1">
      <alignment horizontal="left" vertical="center"/>
    </xf>
    <xf numFmtId="0" fontId="5" fillId="2" borderId="0" xfId="50" applyFont="1" applyFill="1" applyBorder="1" applyAlignment="1">
      <alignment horizontal="center" vertical="center"/>
    </xf>
    <xf numFmtId="0" fontId="6" fillId="2" borderId="0" xfId="50" applyFont="1" applyFill="1" applyBorder="1" applyAlignment="1">
      <alignment horizontal="left" vertical="center" wrapText="1"/>
    </xf>
    <xf numFmtId="0" fontId="0" fillId="2" borderId="0" xfId="50" applyFont="1" applyFill="1" applyBorder="1" applyAlignment="1">
      <alignment horizontal="left" vertical="center" wrapText="1"/>
    </xf>
    <xf numFmtId="0" fontId="6" fillId="2" borderId="0" xfId="50" applyFont="1" applyFill="1" applyBorder="1" applyAlignment="1">
      <alignment horizontal="left" vertical="center"/>
    </xf>
    <xf numFmtId="0" fontId="0" fillId="2" borderId="0" xfId="50" applyFont="1" applyFill="1" applyBorder="1" applyAlignment="1">
      <alignment horizontal="left" vertical="center"/>
    </xf>
    <xf numFmtId="9" fontId="6" fillId="2" borderId="1" xfId="3" applyFont="1" applyFill="1" applyBorder="1" applyAlignment="1" applyProtection="1">
      <alignment horizontal="center" vertical="center"/>
    </xf>
    <xf numFmtId="0" fontId="5" fillId="2" borderId="6" xfId="50" applyFont="1" applyFill="1" applyBorder="1" applyAlignment="1">
      <alignment horizontal="center" vertical="center"/>
    </xf>
    <xf numFmtId="0" fontId="16" fillId="2" borderId="12" xfId="50" applyFont="1" applyFill="1" applyBorder="1" applyAlignment="1">
      <alignment horizontal="center" vertical="center" wrapText="1"/>
    </xf>
    <xf numFmtId="0" fontId="0" fillId="2" borderId="4" xfId="50" applyFont="1" applyFill="1" applyBorder="1" applyAlignment="1">
      <alignment horizontal="left" vertical="center" wrapText="1"/>
    </xf>
    <xf numFmtId="0" fontId="0" fillId="2" borderId="8" xfId="50" applyFont="1" applyFill="1" applyBorder="1" applyAlignment="1">
      <alignment horizontal="left" vertical="center" wrapText="1"/>
    </xf>
    <xf numFmtId="0" fontId="0" fillId="2" borderId="11" xfId="50" applyFont="1" applyFill="1" applyBorder="1" applyAlignment="1">
      <alignment horizontal="left" vertical="center" wrapText="1"/>
    </xf>
    <xf numFmtId="0" fontId="0" fillId="2" borderId="3" xfId="50" applyFont="1" applyFill="1" applyBorder="1" applyAlignment="1">
      <alignment horizontal="left" vertical="center" wrapText="1"/>
    </xf>
    <xf numFmtId="0" fontId="0" fillId="2" borderId="0" xfId="50" applyFont="1" applyFill="1" applyAlignment="1">
      <alignment horizontal="left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17" fillId="2" borderId="1" xfId="50" applyFont="1" applyFill="1" applyBorder="1" applyAlignment="1">
      <alignment horizontal="center" vertical="center"/>
    </xf>
    <xf numFmtId="0" fontId="0" fillId="2" borderId="10" xfId="50" applyFont="1" applyFill="1" applyBorder="1" applyAlignment="1">
      <alignment horizontal="left" vertical="center" wrapText="1"/>
    </xf>
    <xf numFmtId="0" fontId="0" fillId="2" borderId="1" xfId="50" applyFont="1" applyFill="1" applyBorder="1" applyAlignment="1">
      <alignment vertical="center"/>
    </xf>
    <xf numFmtId="0" fontId="6" fillId="2" borderId="1" xfId="5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topLeftCell="A7" workbookViewId="0">
      <selection activeCell="D24" sqref="D24"/>
    </sheetView>
  </sheetViews>
  <sheetFormatPr defaultColWidth="9" defaultRowHeight="13.5"/>
  <cols>
    <col min="1" max="1" width="6" style="1" customWidth="1"/>
    <col min="2" max="2" width="11" style="1" customWidth="1"/>
    <col min="3" max="3" width="9.75" style="1" customWidth="1"/>
    <col min="4" max="4" width="18.5" style="1" customWidth="1"/>
    <col min="5" max="5" width="17.75" style="1" customWidth="1"/>
    <col min="6" max="6" width="17.5" style="1" customWidth="1"/>
    <col min="7" max="7" width="10.75" style="1" customWidth="1"/>
    <col min="8" max="8" width="8.375" style="1" customWidth="1"/>
    <col min="9" max="9" width="17.625" style="1" customWidth="1"/>
    <col min="10" max="10" width="10" style="1" customWidth="1"/>
    <col min="11" max="11" width="29.5083333333333" style="1" customWidth="1"/>
    <col min="12" max="16384" width="9" style="1"/>
  </cols>
  <sheetData>
    <row r="1" s="1" customFormat="1" ht="1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5" customHeight="1" spans="1:11">
      <c r="A3" s="4"/>
      <c r="B3" s="5"/>
      <c r="C3" s="5"/>
      <c r="D3" s="5"/>
      <c r="E3" s="5"/>
      <c r="F3" s="6" t="s">
        <v>2</v>
      </c>
      <c r="G3" s="5"/>
      <c r="H3" s="5"/>
      <c r="I3" s="5"/>
      <c r="J3" s="5"/>
      <c r="K3" s="5"/>
    </row>
    <row r="4" s="1" customFormat="1" ht="27" customHeight="1" spans="1:11">
      <c r="A4" s="7" t="s">
        <v>3</v>
      </c>
      <c r="B4" s="7"/>
      <c r="C4" s="7"/>
      <c r="D4" s="7"/>
      <c r="E4" s="7"/>
      <c r="F4" s="7"/>
      <c r="G4" s="7"/>
      <c r="H4" s="7"/>
      <c r="I4" s="7"/>
      <c r="J4" s="7" t="s">
        <v>4</v>
      </c>
      <c r="K4" s="7"/>
    </row>
    <row r="5" s="1" customFormat="1" ht="30" customHeight="1" spans="1:11">
      <c r="A5" s="8" t="s">
        <v>5</v>
      </c>
      <c r="B5" s="8"/>
      <c r="C5" s="8"/>
      <c r="D5" s="9" t="s">
        <v>6</v>
      </c>
      <c r="E5" s="9"/>
      <c r="F5" s="9"/>
      <c r="G5" s="9"/>
      <c r="H5" s="9"/>
      <c r="I5" s="9"/>
      <c r="J5" s="9"/>
      <c r="K5" s="9"/>
    </row>
    <row r="6" s="1" customFormat="1" ht="30" customHeight="1" spans="1:11">
      <c r="A6" s="10" t="s">
        <v>7</v>
      </c>
      <c r="B6" s="11"/>
      <c r="C6" s="12"/>
      <c r="D6" s="13" t="s">
        <v>8</v>
      </c>
      <c r="E6" s="8" t="s">
        <v>9</v>
      </c>
      <c r="F6" s="8" t="s">
        <v>10</v>
      </c>
      <c r="G6" s="14" t="s">
        <v>11</v>
      </c>
      <c r="H6" s="15"/>
      <c r="I6" s="28" t="s">
        <v>12</v>
      </c>
      <c r="J6" s="8" t="s">
        <v>13</v>
      </c>
      <c r="K6" s="8" t="s">
        <v>14</v>
      </c>
    </row>
    <row r="7" s="1" customFormat="1" ht="18.95" customHeight="1" spans="1:11">
      <c r="A7" s="16"/>
      <c r="B7" s="17"/>
      <c r="C7" s="18"/>
      <c r="D7" s="19" t="s">
        <v>15</v>
      </c>
      <c r="E7" s="9">
        <v>1944.27</v>
      </c>
      <c r="F7" s="9">
        <v>1822.24</v>
      </c>
      <c r="G7" s="20">
        <v>10</v>
      </c>
      <c r="H7" s="21"/>
      <c r="I7" s="69">
        <f>F7/E7</f>
        <v>0.937236083465774</v>
      </c>
      <c r="J7" s="41">
        <v>9.4</v>
      </c>
      <c r="K7" s="41" t="s">
        <v>16</v>
      </c>
    </row>
    <row r="8" s="1" customFormat="1" ht="18.95" customHeight="1" spans="1:11">
      <c r="A8" s="16"/>
      <c r="B8" s="17"/>
      <c r="C8" s="18"/>
      <c r="D8" s="19" t="s">
        <v>17</v>
      </c>
      <c r="E8" s="9">
        <v>1211.27</v>
      </c>
      <c r="F8" s="9">
        <v>1089.24</v>
      </c>
      <c r="G8" s="20"/>
      <c r="H8" s="21"/>
      <c r="I8" s="27"/>
      <c r="J8" s="41"/>
      <c r="K8" s="42"/>
    </row>
    <row r="9" s="1" customFormat="1" ht="18.95" customHeight="1" spans="1:11">
      <c r="A9" s="16"/>
      <c r="B9" s="17"/>
      <c r="C9" s="18"/>
      <c r="D9" s="22" t="s">
        <v>18</v>
      </c>
      <c r="E9" s="9">
        <v>733</v>
      </c>
      <c r="F9" s="9">
        <v>733</v>
      </c>
      <c r="G9" s="20"/>
      <c r="H9" s="21"/>
      <c r="I9" s="27"/>
      <c r="J9" s="41"/>
      <c r="K9" s="42"/>
    </row>
    <row r="10" s="1" customFormat="1" ht="18.95" customHeight="1" spans="1:11">
      <c r="A10" s="23"/>
      <c r="B10" s="24"/>
      <c r="C10" s="25"/>
      <c r="D10" s="26" t="s">
        <v>19</v>
      </c>
      <c r="E10" s="9"/>
      <c r="F10" s="27"/>
      <c r="G10" s="20"/>
      <c r="H10" s="21"/>
      <c r="I10" s="27"/>
      <c r="J10" s="41"/>
      <c r="K10" s="42"/>
    </row>
    <row r="11" s="1" customFormat="1" ht="24" customHeight="1" spans="1:11">
      <c r="A11" s="10" t="s">
        <v>20</v>
      </c>
      <c r="B11" s="28" t="s">
        <v>21</v>
      </c>
      <c r="C11" s="28"/>
      <c r="D11" s="28"/>
      <c r="E11" s="28"/>
      <c r="F11" s="29" t="s">
        <v>22</v>
      </c>
      <c r="G11" s="30"/>
      <c r="H11" s="30"/>
      <c r="I11" s="30"/>
      <c r="J11" s="30"/>
      <c r="K11" s="70"/>
    </row>
    <row r="12" s="1" customFormat="1" ht="64" customHeight="1" spans="1:11">
      <c r="A12" s="23"/>
      <c r="B12" s="31" t="s">
        <v>23</v>
      </c>
      <c r="C12" s="32"/>
      <c r="D12" s="32"/>
      <c r="E12" s="33"/>
      <c r="F12" s="31" t="s">
        <v>24</v>
      </c>
      <c r="G12" s="34"/>
      <c r="H12" s="32"/>
      <c r="I12" s="32"/>
      <c r="J12" s="32"/>
      <c r="K12" s="33"/>
    </row>
    <row r="13" s="1" customFormat="1" ht="29.25" customHeight="1" spans="1:11">
      <c r="A13" s="35" t="s">
        <v>25</v>
      </c>
      <c r="B13" s="28" t="s">
        <v>26</v>
      </c>
      <c r="C13" s="8" t="s">
        <v>27</v>
      </c>
      <c r="D13" s="8" t="s">
        <v>28</v>
      </c>
      <c r="E13" s="28" t="s">
        <v>29</v>
      </c>
      <c r="F13" s="8" t="s">
        <v>30</v>
      </c>
      <c r="G13" s="29" t="s">
        <v>31</v>
      </c>
      <c r="H13" s="36" t="s">
        <v>14</v>
      </c>
      <c r="I13" s="71"/>
      <c r="J13" s="28" t="s">
        <v>13</v>
      </c>
      <c r="K13" s="28" t="s">
        <v>32</v>
      </c>
    </row>
    <row r="14" s="1" customFormat="1" ht="14.25" spans="1:11">
      <c r="A14" s="35"/>
      <c r="B14" s="37" t="s">
        <v>33</v>
      </c>
      <c r="C14" s="38" t="s">
        <v>34</v>
      </c>
      <c r="D14" s="39" t="s">
        <v>35</v>
      </c>
      <c r="E14" s="40" t="s">
        <v>36</v>
      </c>
      <c r="F14" s="40">
        <v>54</v>
      </c>
      <c r="G14" s="40">
        <v>5</v>
      </c>
      <c r="H14" s="41" t="s">
        <v>37</v>
      </c>
      <c r="I14" s="42"/>
      <c r="J14" s="27">
        <v>5</v>
      </c>
      <c r="K14" s="27"/>
    </row>
    <row r="15" s="1" customFormat="1" ht="14.25" spans="1:11">
      <c r="A15" s="35"/>
      <c r="B15" s="37"/>
      <c r="C15" s="38"/>
      <c r="D15" s="39" t="s">
        <v>38</v>
      </c>
      <c r="E15" s="40">
        <v>7</v>
      </c>
      <c r="F15" s="40">
        <v>7</v>
      </c>
      <c r="G15" s="40">
        <v>5</v>
      </c>
      <c r="H15" s="42"/>
      <c r="I15" s="42"/>
      <c r="J15" s="27">
        <v>5</v>
      </c>
      <c r="K15" s="27"/>
    </row>
    <row r="16" s="1" customFormat="1" ht="14.25" spans="1:11">
      <c r="A16" s="35"/>
      <c r="B16" s="37"/>
      <c r="C16" s="38"/>
      <c r="D16" s="39"/>
      <c r="E16" s="40"/>
      <c r="F16" s="40"/>
      <c r="G16" s="40"/>
      <c r="H16" s="42"/>
      <c r="I16" s="42"/>
      <c r="J16" s="27"/>
      <c r="K16" s="27"/>
    </row>
    <row r="17" s="1" customFormat="1" ht="14.25" spans="1:11">
      <c r="A17" s="35"/>
      <c r="B17" s="37"/>
      <c r="C17" s="38" t="s">
        <v>39</v>
      </c>
      <c r="D17" s="39" t="s">
        <v>40</v>
      </c>
      <c r="E17" s="43" t="s">
        <v>41</v>
      </c>
      <c r="F17" s="43">
        <v>1</v>
      </c>
      <c r="G17" s="40">
        <v>10</v>
      </c>
      <c r="H17" s="44" t="s">
        <v>42</v>
      </c>
      <c r="I17" s="72"/>
      <c r="J17" s="27">
        <v>10</v>
      </c>
      <c r="K17" s="27"/>
    </row>
    <row r="18" s="1" customFormat="1" ht="72" spans="1:11">
      <c r="A18" s="35"/>
      <c r="B18" s="37"/>
      <c r="C18" s="38"/>
      <c r="D18" s="39" t="s">
        <v>43</v>
      </c>
      <c r="E18" s="40" t="s">
        <v>44</v>
      </c>
      <c r="F18" s="45">
        <v>0.94</v>
      </c>
      <c r="G18" s="40">
        <v>5</v>
      </c>
      <c r="H18" s="46"/>
      <c r="I18" s="73"/>
      <c r="J18" s="27">
        <v>4.9</v>
      </c>
      <c r="K18" s="27"/>
    </row>
    <row r="19" s="1" customFormat="1" ht="14.25" spans="1:11">
      <c r="A19" s="35"/>
      <c r="B19" s="37"/>
      <c r="C19" s="38"/>
      <c r="D19" s="39" t="s">
        <v>45</v>
      </c>
      <c r="E19" s="40" t="s">
        <v>46</v>
      </c>
      <c r="F19" s="40" t="s">
        <v>46</v>
      </c>
      <c r="G19" s="40">
        <v>5</v>
      </c>
      <c r="H19" s="46"/>
      <c r="I19" s="73"/>
      <c r="J19" s="27">
        <v>5</v>
      </c>
      <c r="K19" s="27"/>
    </row>
    <row r="20" s="1" customFormat="1" ht="14.25" spans="1:11">
      <c r="A20" s="35"/>
      <c r="B20" s="37"/>
      <c r="C20" s="38" t="s">
        <v>47</v>
      </c>
      <c r="D20" s="39" t="s">
        <v>48</v>
      </c>
      <c r="E20" s="47" t="s">
        <v>49</v>
      </c>
      <c r="F20" s="40" t="s">
        <v>49</v>
      </c>
      <c r="G20" s="40">
        <v>5</v>
      </c>
      <c r="H20" s="46"/>
      <c r="I20" s="73"/>
      <c r="J20" s="27">
        <v>5</v>
      </c>
      <c r="K20" s="27"/>
    </row>
    <row r="21" s="1" customFormat="1" ht="14.25" spans="1:11">
      <c r="A21" s="35"/>
      <c r="B21" s="37"/>
      <c r="C21" s="38"/>
      <c r="D21" s="39" t="s">
        <v>50</v>
      </c>
      <c r="E21" s="43" t="s">
        <v>44</v>
      </c>
      <c r="F21" s="43">
        <v>0.94</v>
      </c>
      <c r="G21" s="40">
        <v>5</v>
      </c>
      <c r="H21" s="46"/>
      <c r="I21" s="73"/>
      <c r="J21" s="27">
        <v>4.9</v>
      </c>
      <c r="K21" s="40"/>
    </row>
    <row r="22" s="1" customFormat="1" ht="14.25" spans="1:11">
      <c r="A22" s="35"/>
      <c r="B22" s="37"/>
      <c r="C22" s="38"/>
      <c r="D22" s="39"/>
      <c r="E22" s="40"/>
      <c r="F22" s="40"/>
      <c r="G22" s="40"/>
      <c r="H22" s="46"/>
      <c r="I22" s="73"/>
      <c r="J22" s="27"/>
      <c r="K22" s="27"/>
    </row>
    <row r="23" s="1" customFormat="1" ht="60" spans="1:11">
      <c r="A23" s="35"/>
      <c r="B23" s="37"/>
      <c r="C23" s="38" t="s">
        <v>51</v>
      </c>
      <c r="D23" s="39" t="s">
        <v>52</v>
      </c>
      <c r="E23" s="40" t="s">
        <v>53</v>
      </c>
      <c r="F23" s="43">
        <v>0.864</v>
      </c>
      <c r="G23" s="40">
        <v>5</v>
      </c>
      <c r="H23" s="46"/>
      <c r="I23" s="73"/>
      <c r="J23" s="27">
        <v>5</v>
      </c>
      <c r="K23" s="27"/>
    </row>
    <row r="24" s="1" customFormat="1" ht="60" spans="1:11">
      <c r="A24" s="35"/>
      <c r="B24" s="37"/>
      <c r="C24" s="38"/>
      <c r="D24" s="39" t="s">
        <v>54</v>
      </c>
      <c r="E24" s="40" t="s">
        <v>53</v>
      </c>
      <c r="F24" s="45">
        <v>0.796</v>
      </c>
      <c r="G24" s="40">
        <v>5</v>
      </c>
      <c r="H24" s="46"/>
      <c r="I24" s="73"/>
      <c r="J24" s="27">
        <v>5</v>
      </c>
      <c r="K24" s="27"/>
    </row>
    <row r="25" s="1" customFormat="1" ht="14.25" spans="1:11">
      <c r="A25" s="35"/>
      <c r="B25" s="37"/>
      <c r="C25" s="38"/>
      <c r="D25" s="39"/>
      <c r="E25" s="40"/>
      <c r="F25" s="40"/>
      <c r="G25" s="40"/>
      <c r="H25" s="48"/>
      <c r="I25" s="74"/>
      <c r="J25" s="27"/>
      <c r="K25" s="27"/>
    </row>
    <row r="26" s="1" customFormat="1" ht="24" spans="1:11">
      <c r="A26" s="35"/>
      <c r="B26" s="49" t="s">
        <v>55</v>
      </c>
      <c r="C26" s="38" t="s">
        <v>56</v>
      </c>
      <c r="D26" s="39" t="s">
        <v>57</v>
      </c>
      <c r="E26" s="40" t="s">
        <v>58</v>
      </c>
      <c r="F26" s="40" t="s">
        <v>58</v>
      </c>
      <c r="G26" s="40">
        <v>5</v>
      </c>
      <c r="H26" s="44" t="s">
        <v>59</v>
      </c>
      <c r="I26" s="75"/>
      <c r="J26" s="27">
        <v>5</v>
      </c>
      <c r="K26" s="27"/>
    </row>
    <row r="27" s="1" customFormat="1" ht="14.25" spans="1:11">
      <c r="A27" s="35"/>
      <c r="B27" s="50"/>
      <c r="C27" s="38"/>
      <c r="D27" s="39" t="s">
        <v>60</v>
      </c>
      <c r="E27" s="40" t="s">
        <v>61</v>
      </c>
      <c r="F27" s="40" t="s">
        <v>61</v>
      </c>
      <c r="G27" s="40">
        <v>5</v>
      </c>
      <c r="H27" s="51"/>
      <c r="I27" s="76"/>
      <c r="J27" s="27">
        <v>5</v>
      </c>
      <c r="K27" s="27"/>
    </row>
    <row r="28" s="1" customFormat="1" ht="14.25" spans="1:11">
      <c r="A28" s="35"/>
      <c r="B28" s="50"/>
      <c r="C28" s="38"/>
      <c r="D28" s="39"/>
      <c r="E28" s="52"/>
      <c r="F28" s="40"/>
      <c r="G28" s="40"/>
      <c r="H28" s="51"/>
      <c r="I28" s="76"/>
      <c r="J28" s="27"/>
      <c r="K28" s="77"/>
    </row>
    <row r="29" s="1" customFormat="1" ht="24" spans="1:11">
      <c r="A29" s="35"/>
      <c r="B29" s="50"/>
      <c r="C29" s="38" t="s">
        <v>62</v>
      </c>
      <c r="D29" s="53" t="s">
        <v>63</v>
      </c>
      <c r="E29" s="54" t="s">
        <v>64</v>
      </c>
      <c r="F29" s="40" t="s">
        <v>64</v>
      </c>
      <c r="G29" s="40">
        <v>5</v>
      </c>
      <c r="H29" s="51"/>
      <c r="I29" s="76"/>
      <c r="J29" s="27">
        <v>5</v>
      </c>
      <c r="K29" s="77"/>
    </row>
    <row r="30" s="1" customFormat="1" ht="14.25" spans="1:11">
      <c r="A30" s="35"/>
      <c r="B30" s="50"/>
      <c r="C30" s="38"/>
      <c r="D30" s="53"/>
      <c r="E30" s="54"/>
      <c r="F30" s="40"/>
      <c r="G30" s="40"/>
      <c r="H30" s="51"/>
      <c r="I30" s="76"/>
      <c r="J30" s="27"/>
      <c r="K30" s="77"/>
    </row>
    <row r="31" s="1" customFormat="1" ht="14.25" spans="1:11">
      <c r="A31" s="35"/>
      <c r="B31" s="50"/>
      <c r="C31" s="38"/>
      <c r="D31" s="53"/>
      <c r="E31" s="55"/>
      <c r="F31" s="39"/>
      <c r="G31" s="39"/>
      <c r="H31" s="51"/>
      <c r="I31" s="76"/>
      <c r="J31" s="77"/>
      <c r="K31" s="78"/>
    </row>
    <row r="32" s="1" customFormat="1" ht="24" spans="1:11">
      <c r="A32" s="35"/>
      <c r="B32" s="50"/>
      <c r="C32" s="38" t="s">
        <v>65</v>
      </c>
      <c r="D32" s="53" t="s">
        <v>66</v>
      </c>
      <c r="E32" s="55" t="s">
        <v>67</v>
      </c>
      <c r="F32" s="56" t="s">
        <v>67</v>
      </c>
      <c r="G32" s="56">
        <v>5</v>
      </c>
      <c r="H32" s="51"/>
      <c r="I32" s="76"/>
      <c r="J32" s="77">
        <v>5</v>
      </c>
      <c r="K32" s="78"/>
    </row>
    <row r="33" s="1" customFormat="1" ht="18.95" customHeight="1" spans="1:11">
      <c r="A33" s="35"/>
      <c r="B33" s="50"/>
      <c r="C33" s="38"/>
      <c r="D33" s="56"/>
      <c r="E33" s="57"/>
      <c r="F33" s="57"/>
      <c r="G33" s="57"/>
      <c r="H33" s="51"/>
      <c r="I33" s="76"/>
      <c r="J33" s="27"/>
      <c r="K33" s="61"/>
    </row>
    <row r="34" s="1" customFormat="1" ht="18.95" customHeight="1" spans="1:11">
      <c r="A34" s="35"/>
      <c r="B34" s="50"/>
      <c r="C34" s="38"/>
      <c r="D34" s="56"/>
      <c r="E34" s="57"/>
      <c r="F34" s="57"/>
      <c r="G34" s="57"/>
      <c r="H34" s="51"/>
      <c r="I34" s="76"/>
      <c r="J34" s="27"/>
      <c r="K34" s="61"/>
    </row>
    <row r="35" s="1" customFormat="1" ht="18.95" customHeight="1" spans="1:11">
      <c r="A35" s="35"/>
      <c r="B35" s="50"/>
      <c r="C35" s="38" t="s">
        <v>68</v>
      </c>
      <c r="D35" s="56" t="s">
        <v>69</v>
      </c>
      <c r="E35" s="57" t="s">
        <v>70</v>
      </c>
      <c r="F35" s="57" t="s">
        <v>70</v>
      </c>
      <c r="G35" s="57">
        <v>10</v>
      </c>
      <c r="H35" s="51"/>
      <c r="I35" s="76"/>
      <c r="J35" s="27">
        <v>10</v>
      </c>
      <c r="K35" s="61"/>
    </row>
    <row r="36" s="1" customFormat="1" ht="18.95" customHeight="1" spans="1:11">
      <c r="A36" s="35"/>
      <c r="B36" s="50"/>
      <c r="C36" s="38"/>
      <c r="D36" s="56"/>
      <c r="E36" s="57"/>
      <c r="F36" s="57"/>
      <c r="G36" s="57"/>
      <c r="H36" s="51"/>
      <c r="I36" s="76"/>
      <c r="J36" s="27"/>
      <c r="K36" s="61"/>
    </row>
    <row r="37" s="1" customFormat="1" ht="18.95" customHeight="1" spans="1:11">
      <c r="A37" s="35"/>
      <c r="B37" s="50"/>
      <c r="C37" s="38"/>
      <c r="D37" s="56"/>
      <c r="E37" s="57"/>
      <c r="F37" s="57"/>
      <c r="G37" s="57"/>
      <c r="H37" s="58"/>
      <c r="I37" s="79"/>
      <c r="J37" s="27"/>
      <c r="K37" s="61"/>
    </row>
    <row r="38" s="1" customFormat="1" ht="18.95" customHeight="1" spans="1:11">
      <c r="A38" s="35"/>
      <c r="B38" s="59"/>
      <c r="C38" s="38" t="s">
        <v>71</v>
      </c>
      <c r="D38" s="56"/>
      <c r="E38" s="57"/>
      <c r="F38" s="57"/>
      <c r="G38" s="57"/>
      <c r="H38" s="44"/>
      <c r="I38" s="75"/>
      <c r="J38" s="27"/>
      <c r="K38" s="61"/>
    </row>
    <row r="39" s="1" customFormat="1" ht="18.95" customHeight="1" spans="1:11">
      <c r="A39" s="35"/>
      <c r="B39" s="37" t="s">
        <v>72</v>
      </c>
      <c r="C39" s="38" t="s">
        <v>73</v>
      </c>
      <c r="D39" s="56" t="s">
        <v>74</v>
      </c>
      <c r="E39" s="57" t="s">
        <v>41</v>
      </c>
      <c r="F39" s="60">
        <v>0.98</v>
      </c>
      <c r="G39" s="57">
        <v>10</v>
      </c>
      <c r="H39" s="44" t="s">
        <v>75</v>
      </c>
      <c r="I39" s="75"/>
      <c r="J39" s="27">
        <v>10</v>
      </c>
      <c r="K39" s="61"/>
    </row>
    <row r="40" s="1" customFormat="1" ht="18.95" customHeight="1" spans="1:11">
      <c r="A40" s="35"/>
      <c r="B40" s="37"/>
      <c r="C40" s="38"/>
      <c r="D40" s="56"/>
      <c r="E40" s="61"/>
      <c r="F40" s="61"/>
      <c r="G40" s="61"/>
      <c r="H40" s="51"/>
      <c r="I40" s="76"/>
      <c r="J40" s="27"/>
      <c r="K40" s="61"/>
    </row>
    <row r="41" s="1" customFormat="1" ht="18.95" customHeight="1" spans="1:11">
      <c r="A41" s="35"/>
      <c r="B41" s="37"/>
      <c r="C41" s="38"/>
      <c r="D41" s="56"/>
      <c r="E41" s="61"/>
      <c r="F41" s="61"/>
      <c r="G41" s="61"/>
      <c r="H41" s="51"/>
      <c r="I41" s="76"/>
      <c r="J41" s="27"/>
      <c r="K41" s="61"/>
    </row>
    <row r="42" s="1" customFormat="1" ht="18.95" customHeight="1" spans="1:11">
      <c r="A42" s="35"/>
      <c r="B42" s="37"/>
      <c r="C42" s="38" t="s">
        <v>71</v>
      </c>
      <c r="D42" s="61"/>
      <c r="E42" s="61"/>
      <c r="F42" s="61"/>
      <c r="G42" s="61"/>
      <c r="H42" s="44"/>
      <c r="I42" s="75"/>
      <c r="J42" s="27"/>
      <c r="K42" s="61"/>
    </row>
    <row r="43" s="1" customFormat="1" ht="21" customHeight="1" spans="1:11">
      <c r="A43" s="29" t="s">
        <v>76</v>
      </c>
      <c r="B43" s="30"/>
      <c r="C43" s="30"/>
      <c r="D43" s="30"/>
      <c r="E43" s="30"/>
      <c r="F43" s="30"/>
      <c r="G43" s="30"/>
      <c r="H43" s="30"/>
      <c r="I43" s="70"/>
      <c r="J43" s="80">
        <f>SUM(J14:J42)+J7</f>
        <v>99.2</v>
      </c>
      <c r="K43" s="81"/>
    </row>
    <row r="44" s="1" customFormat="1" ht="66" customHeight="1" spans="1:11">
      <c r="A44" s="28" t="s">
        <v>77</v>
      </c>
      <c r="B44" s="62" t="s">
        <v>78</v>
      </c>
      <c r="C44" s="62"/>
      <c r="D44" s="62"/>
      <c r="E44" s="62"/>
      <c r="F44" s="62"/>
      <c r="G44" s="62"/>
      <c r="H44" s="62"/>
      <c r="I44" s="62"/>
      <c r="J44" s="62"/>
      <c r="K44" s="62"/>
    </row>
    <row r="45" s="1" customFormat="1" ht="20.25" customHeight="1" spans="1:11">
      <c r="A45" s="17"/>
      <c r="B45" s="63" t="s">
        <v>79</v>
      </c>
      <c r="C45" s="63"/>
      <c r="D45" s="63"/>
      <c r="E45" s="64"/>
      <c r="F45" s="64"/>
      <c r="G45" s="64"/>
      <c r="H45" s="63" t="s">
        <v>80</v>
      </c>
      <c r="I45" s="63"/>
      <c r="J45" s="63"/>
      <c r="K45" s="63"/>
    </row>
    <row r="46" s="1" customFormat="1" ht="46.5" customHeight="1" spans="1:11">
      <c r="A46" s="65" t="s">
        <v>81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="1" customFormat="1" ht="35.25" customHeight="1" spans="1:11">
      <c r="A47" s="65" t="s">
        <v>82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="1" customFormat="1" ht="39" customHeight="1" spans="1:11">
      <c r="A48" s="65" t="s">
        <v>83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="1" customFormat="1" ht="24" customHeight="1" spans="1:11">
      <c r="A49" s="67" t="s">
        <v>84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</sheetData>
  <mergeCells count="46">
    <mergeCell ref="A2:K2"/>
    <mergeCell ref="A4:C4"/>
    <mergeCell ref="E4:F4"/>
    <mergeCell ref="J4:K4"/>
    <mergeCell ref="A5:C5"/>
    <mergeCell ref="D5:K5"/>
    <mergeCell ref="G6:H6"/>
    <mergeCell ref="G7:H7"/>
    <mergeCell ref="G8:H8"/>
    <mergeCell ref="G9:H9"/>
    <mergeCell ref="G10:H10"/>
    <mergeCell ref="B11:E11"/>
    <mergeCell ref="F11:K11"/>
    <mergeCell ref="B12:E12"/>
    <mergeCell ref="F12:K12"/>
    <mergeCell ref="H13:I13"/>
    <mergeCell ref="H38:I38"/>
    <mergeCell ref="H42:I42"/>
    <mergeCell ref="A43:I43"/>
    <mergeCell ref="B44:K44"/>
    <mergeCell ref="B45:D45"/>
    <mergeCell ref="H45:K45"/>
    <mergeCell ref="A46:K46"/>
    <mergeCell ref="A47:K47"/>
    <mergeCell ref="A48:K48"/>
    <mergeCell ref="A49:K49"/>
    <mergeCell ref="A11:A12"/>
    <mergeCell ref="A13:A42"/>
    <mergeCell ref="B14:B25"/>
    <mergeCell ref="B26:B37"/>
    <mergeCell ref="B39:B42"/>
    <mergeCell ref="C14:C16"/>
    <mergeCell ref="C17:C19"/>
    <mergeCell ref="C20:C22"/>
    <mergeCell ref="C23:C25"/>
    <mergeCell ref="C26:C28"/>
    <mergeCell ref="C29:C31"/>
    <mergeCell ref="C32:C34"/>
    <mergeCell ref="C35:C37"/>
    <mergeCell ref="C39:C41"/>
    <mergeCell ref="K7:K10"/>
    <mergeCell ref="A6:C10"/>
    <mergeCell ref="H14:I16"/>
    <mergeCell ref="H17:I25"/>
    <mergeCell ref="H26:I37"/>
    <mergeCell ref="H39:I41"/>
  </mergeCells>
  <pageMargins left="0.550694444444444" right="0.751388888888889" top="0.196527777777778" bottom="0.196527777777778" header="0.118055555555556" footer="0.118055555555556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副韭坝拾号</cp:lastModifiedBy>
  <dcterms:created xsi:type="dcterms:W3CDTF">2022-08-26T01:11:00Z</dcterms:created>
  <dcterms:modified xsi:type="dcterms:W3CDTF">2025-02-14T08:18:50Z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26B596C649E644EA91BAF6D5935810F3</vt:lpwstr>
  </property>
  <property fmtid="{D5CDD505-2E9C-101B-9397-08002B2CF9AE}" pid="3" name="KSOProductBuildVer">
    <vt:lpwstr>2052-12.1.0.19770</vt:lpwstr>
  </property>
</Properties>
</file>